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 data" sheetId="2" r:id="rId1"/>
  </sheets>
  <calcPr calcId="145621"/>
</workbook>
</file>

<file path=xl/calcChain.xml><?xml version="1.0" encoding="utf-8"?>
<calcChain xmlns="http://schemas.openxmlformats.org/spreadsheetml/2006/main">
  <c r="J524" i="2" l="1"/>
  <c r="I524" i="2"/>
  <c r="H524" i="2"/>
  <c r="G524" i="2"/>
  <c r="E524" i="2"/>
  <c r="F524" i="2"/>
  <c r="D524" i="2"/>
  <c r="C524" i="2"/>
  <c r="D522" i="2"/>
  <c r="E522" i="2"/>
  <c r="F522" i="2"/>
  <c r="G522" i="2"/>
  <c r="H522" i="2"/>
  <c r="I522" i="2"/>
  <c r="F517" i="2"/>
  <c r="G517" i="2"/>
  <c r="I517" i="2"/>
  <c r="E517" i="2"/>
  <c r="D517" i="2"/>
  <c r="C517" i="2"/>
  <c r="C522" i="2"/>
  <c r="J522" i="2" s="1"/>
  <c r="J519" i="2"/>
  <c r="K519" i="2" s="1"/>
  <c r="J520" i="2"/>
  <c r="K520" i="2" s="1"/>
  <c r="J521" i="2"/>
  <c r="K521" i="2" s="1"/>
  <c r="K522" i="2" l="1"/>
  <c r="I485" i="2"/>
  <c r="H517" i="2"/>
  <c r="J517" i="2"/>
  <c r="K517" i="2" s="1"/>
  <c r="H485" i="2"/>
  <c r="G485" i="2"/>
  <c r="F485" i="2"/>
  <c r="E485" i="2"/>
  <c r="D485" i="2"/>
  <c r="C485" i="2"/>
  <c r="J485" i="2" s="1"/>
  <c r="K485" i="2" s="1"/>
  <c r="I422" i="2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2" i="2"/>
  <c r="K512" i="2" s="1"/>
  <c r="J513" i="2"/>
  <c r="K513" i="2" s="1"/>
  <c r="J514" i="2"/>
  <c r="K514" i="2" s="1"/>
  <c r="J515" i="2"/>
  <c r="K515" i="2" s="1"/>
  <c r="J516" i="2"/>
  <c r="K516" i="2" s="1"/>
  <c r="J487" i="2"/>
  <c r="K48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67" i="2"/>
  <c r="K467" i="2" s="1"/>
  <c r="I452" i="2" l="1"/>
  <c r="H422" i="2"/>
  <c r="H452" i="2" s="1"/>
  <c r="G422" i="2"/>
  <c r="G452" i="2" s="1"/>
  <c r="F422" i="2"/>
  <c r="F452" i="2" s="1"/>
  <c r="E422" i="2"/>
  <c r="E452" i="2" s="1"/>
  <c r="D422" i="2"/>
  <c r="D452" i="2" s="1"/>
  <c r="C422" i="2"/>
  <c r="I389" i="2"/>
  <c r="H389" i="2"/>
  <c r="G389" i="2"/>
  <c r="F389" i="2"/>
  <c r="E389" i="2"/>
  <c r="D389" i="2"/>
  <c r="C389" i="2"/>
  <c r="I356" i="2"/>
  <c r="H356" i="2"/>
  <c r="G356" i="2"/>
  <c r="F356" i="2"/>
  <c r="E356" i="2"/>
  <c r="D356" i="2"/>
  <c r="C356" i="2"/>
  <c r="I324" i="2"/>
  <c r="H324" i="2"/>
  <c r="G324" i="2"/>
  <c r="F324" i="2"/>
  <c r="E324" i="2"/>
  <c r="D324" i="2"/>
  <c r="C324" i="2"/>
  <c r="I291" i="2"/>
  <c r="H291" i="2"/>
  <c r="G291" i="2"/>
  <c r="F291" i="2"/>
  <c r="E291" i="2"/>
  <c r="D291" i="2"/>
  <c r="C291" i="2"/>
  <c r="I259" i="2"/>
  <c r="H259" i="2"/>
  <c r="G259" i="2"/>
  <c r="F259" i="2"/>
  <c r="E259" i="2"/>
  <c r="D259" i="2"/>
  <c r="C259" i="2"/>
  <c r="I226" i="2"/>
  <c r="H226" i="2"/>
  <c r="G226" i="2"/>
  <c r="F226" i="2"/>
  <c r="E226" i="2"/>
  <c r="D226" i="2"/>
  <c r="C226" i="2"/>
  <c r="I193" i="2"/>
  <c r="H193" i="2"/>
  <c r="G193" i="2"/>
  <c r="F193" i="2"/>
  <c r="E193" i="2"/>
  <c r="D193" i="2"/>
  <c r="C193" i="2"/>
  <c r="C161" i="2"/>
  <c r="D161" i="2"/>
  <c r="E161" i="2"/>
  <c r="F161" i="2"/>
  <c r="G161" i="2"/>
  <c r="H161" i="2"/>
  <c r="I161" i="2"/>
  <c r="C128" i="2"/>
  <c r="D128" i="2"/>
  <c r="E128" i="2"/>
  <c r="F128" i="2"/>
  <c r="G128" i="2"/>
  <c r="H128" i="2"/>
  <c r="I128" i="2"/>
  <c r="D96" i="2"/>
  <c r="E96" i="2"/>
  <c r="F96" i="2"/>
  <c r="G96" i="2"/>
  <c r="H96" i="2"/>
  <c r="I96" i="2"/>
  <c r="C96" i="2"/>
  <c r="J96" i="2" s="1"/>
  <c r="K96" i="2" s="1"/>
  <c r="D63" i="2"/>
  <c r="E63" i="2"/>
  <c r="F63" i="2"/>
  <c r="G63" i="2"/>
  <c r="H63" i="2"/>
  <c r="I63" i="2"/>
  <c r="C63" i="2"/>
  <c r="J63" i="2" s="1"/>
  <c r="C33" i="2"/>
  <c r="D33" i="2"/>
  <c r="E33" i="2"/>
  <c r="F33" i="2"/>
  <c r="G33" i="2"/>
  <c r="H33" i="2"/>
  <c r="I33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K450" i="2" s="1"/>
  <c r="J451" i="2"/>
  <c r="K451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K2" i="2"/>
  <c r="J422" i="2" l="1"/>
  <c r="K422" i="2" s="1"/>
  <c r="J161" i="2"/>
  <c r="K161" i="2" s="1"/>
  <c r="J291" i="2"/>
  <c r="K291" i="2" s="1"/>
  <c r="J356" i="2"/>
  <c r="K356" i="2" s="1"/>
  <c r="J389" i="2"/>
  <c r="K389" i="2" s="1"/>
  <c r="J193" i="2"/>
  <c r="K193" i="2" s="1"/>
  <c r="J324" i="2"/>
  <c r="K324" i="2" s="1"/>
  <c r="C452" i="2"/>
  <c r="J452" i="2" s="1"/>
  <c r="J259" i="2"/>
  <c r="K259" i="2" s="1"/>
  <c r="J226" i="2"/>
  <c r="K226" i="2" s="1"/>
  <c r="K33" i="2"/>
  <c r="J128" i="2"/>
  <c r="K128" i="2" s="1"/>
  <c r="K63" i="2"/>
  <c r="K452" i="2" l="1"/>
  <c r="K524" i="2" l="1"/>
</calcChain>
</file>

<file path=xl/sharedStrings.xml><?xml version="1.0" encoding="utf-8"?>
<sst xmlns="http://schemas.openxmlformats.org/spreadsheetml/2006/main" count="517" uniqueCount="30">
  <si>
    <t>Date</t>
  </si>
  <si>
    <t>Month and year</t>
  </si>
  <si>
    <t>Total impressions</t>
  </si>
  <si>
    <t>Total code served count</t>
  </si>
  <si>
    <t>Ad server impressions</t>
  </si>
  <si>
    <t>Ad server downloaded impressions</t>
  </si>
  <si>
    <t>Ad server Active View eligible impressions</t>
  </si>
  <si>
    <t>Ad server Active View measurable impressions</t>
  </si>
  <si>
    <t>Ad server Active View viewable impressions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</si>
  <si>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</si>
  <si>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</si>
  <si>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</si>
  <si>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</si>
  <si>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</si>
  <si>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</si>
  <si>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</si>
  <si>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</si>
  <si>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</si>
  <si>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</si>
  <si>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</si>
  <si>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</si>
  <si>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</si>
  <si>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</si>
  <si>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</si>
  <si>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Diff Between Total Imp and Download Imp</t>
  </si>
  <si>
    <t>% Difference</t>
  </si>
  <si>
    <t>Grand TOTAL</t>
  </si>
  <si>
    <t>Month Total</t>
  </si>
  <si>
    <t>April 2018</t>
  </si>
  <si>
    <t>May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</si>
</sst>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14" fontId="0" fillId="4" borderId="3" xfId="0" applyNumberFormat="1" applyFill="1" applyBorder="1" applyAlignment="1">
      <alignment horizontal="center"/>
    </xf>
    <xf numFmtId="14" fontId="0" fillId="4" borderId="4" xfId="0" applyNumberFormat="1" applyFill="1" applyBorder="1" applyAlignment="1">
      <alignment horizontal="center"/>
    </xf>
    <xf numFmtId="14" fontId="2" fillId="4" borderId="2" xfId="0" applyNumberFormat="1" applyFon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14" fontId="2" fillId="4" borderId="4" xfId="0" applyNumberFormat="1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4"/>
  <sheetViews>
    <sheetView tabSelected="1" topLeftCell="A470" zoomScale="85" zoomScaleNormal="85" workbookViewId="0">
      <selection activeCell="L493" sqref="L493"/>
    </sheetView>
  </sheetViews>
  <sheetFormatPr defaultRowHeight="15" x14ac:dyDescent="0.25"/>
  <cols>
    <col min="1" max="2" width="17.28515625" style="2" customWidth="1"/>
    <col min="3" max="9" width="17.28515625" style="10" customWidth="1"/>
    <col min="10" max="10" width="14" style="10" bestFit="1" customWidth="1"/>
    <col min="11" max="11" width="10.42578125" style="11" bestFit="1" customWidth="1"/>
    <col min="12" max="12" width="10.42578125" style="2" bestFit="1" customWidth="1"/>
    <col min="13" max="13" width="11.28515625" style="2" bestFit="1" customWidth="1"/>
    <col min="14" max="16384" width="9.140625" style="2"/>
  </cols>
  <sheetData>
    <row r="1" spans="1:11" s="1" customFormat="1" ht="45" customHeight="1" x14ac:dyDescent="0.25">
      <c r="A1" s="3" t="s">
        <v>0</v>
      </c>
      <c r="B1" s="3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3" t="s">
        <v>24</v>
      </c>
      <c r="K1" s="14" t="s">
        <v>25</v>
      </c>
    </row>
    <row r="2" spans="1:11" x14ac:dyDescent="0.25">
      <c r="A2" s="4">
        <v>42736.125</v>
      </c>
      <c r="B2" s="5" t="s">
        <v>9</v>
      </c>
      <c r="C2" s="7">
        <v>28848249</v>
      </c>
      <c r="D2" s="7">
        <v>29117162</v>
      </c>
      <c r="E2" s="7">
        <v>27136175</v>
      </c>
      <c r="F2" s="7">
        <v>0</v>
      </c>
      <c r="G2" s="7">
        <v>26857256</v>
      </c>
      <c r="H2" s="7">
        <v>25790972</v>
      </c>
      <c r="I2" s="7">
        <v>4312345</v>
      </c>
      <c r="J2" s="7">
        <v>0</v>
      </c>
      <c r="K2" s="15">
        <f>J2/C2*100</f>
        <v>0</v>
      </c>
    </row>
    <row r="3" spans="1:11" x14ac:dyDescent="0.25">
      <c r="A3" s="4">
        <v>42737.125</v>
      </c>
      <c r="B3" s="5" t="s">
        <v>9</v>
      </c>
      <c r="C3" s="7">
        <v>16176052</v>
      </c>
      <c r="D3" s="7">
        <v>16409172</v>
      </c>
      <c r="E3" s="7">
        <v>15126332</v>
      </c>
      <c r="F3" s="7">
        <v>0</v>
      </c>
      <c r="G3" s="7">
        <v>15024806</v>
      </c>
      <c r="H3" s="7">
        <v>14355765</v>
      </c>
      <c r="I3" s="7">
        <v>2217819</v>
      </c>
      <c r="J3" s="7">
        <v>0</v>
      </c>
      <c r="K3" s="15">
        <f t="shared" ref="K3:K70" si="0">J3/C3*100</f>
        <v>0</v>
      </c>
    </row>
    <row r="4" spans="1:11" x14ac:dyDescent="0.25">
      <c r="A4" s="4">
        <v>42738.125</v>
      </c>
      <c r="B4" s="5" t="s">
        <v>9</v>
      </c>
      <c r="C4" s="7">
        <v>13467792</v>
      </c>
      <c r="D4" s="7">
        <v>13654215</v>
      </c>
      <c r="E4" s="7">
        <v>12556386</v>
      </c>
      <c r="F4" s="7">
        <v>0</v>
      </c>
      <c r="G4" s="7">
        <v>12478877</v>
      </c>
      <c r="H4" s="7">
        <v>11914882</v>
      </c>
      <c r="I4" s="7">
        <v>1840670</v>
      </c>
      <c r="J4" s="7">
        <v>0</v>
      </c>
      <c r="K4" s="15">
        <f t="shared" si="0"/>
        <v>0</v>
      </c>
    </row>
    <row r="5" spans="1:11" x14ac:dyDescent="0.25">
      <c r="A5" s="4">
        <v>42739.125</v>
      </c>
      <c r="B5" s="5" t="s">
        <v>9</v>
      </c>
      <c r="C5" s="7">
        <v>10760701</v>
      </c>
      <c r="D5" s="7">
        <v>10923533</v>
      </c>
      <c r="E5" s="7">
        <v>9974559</v>
      </c>
      <c r="F5" s="7">
        <v>0</v>
      </c>
      <c r="G5" s="7">
        <v>9886121</v>
      </c>
      <c r="H5" s="7">
        <v>9450117</v>
      </c>
      <c r="I5" s="7">
        <v>1512877</v>
      </c>
      <c r="J5" s="7">
        <v>0</v>
      </c>
      <c r="K5" s="15">
        <f t="shared" si="0"/>
        <v>0</v>
      </c>
    </row>
    <row r="6" spans="1:11" x14ac:dyDescent="0.25">
      <c r="A6" s="4">
        <v>42740.125</v>
      </c>
      <c r="B6" s="5" t="s">
        <v>9</v>
      </c>
      <c r="C6" s="7">
        <v>10761953</v>
      </c>
      <c r="D6" s="7">
        <v>10923058</v>
      </c>
      <c r="E6" s="7">
        <v>9916036</v>
      </c>
      <c r="F6" s="7">
        <v>0</v>
      </c>
      <c r="G6" s="7">
        <v>9837869</v>
      </c>
      <c r="H6" s="7">
        <v>9384050</v>
      </c>
      <c r="I6" s="7">
        <v>1545334</v>
      </c>
      <c r="J6" s="7">
        <v>0</v>
      </c>
      <c r="K6" s="15">
        <f t="shared" si="0"/>
        <v>0</v>
      </c>
    </row>
    <row r="7" spans="1:11" x14ac:dyDescent="0.25">
      <c r="A7" s="4">
        <v>42741.125</v>
      </c>
      <c r="B7" s="5" t="s">
        <v>9</v>
      </c>
      <c r="C7" s="7">
        <v>9899576</v>
      </c>
      <c r="D7" s="7">
        <v>10064086</v>
      </c>
      <c r="E7" s="7">
        <v>9123893</v>
      </c>
      <c r="F7" s="7">
        <v>0</v>
      </c>
      <c r="G7" s="7">
        <v>9034437</v>
      </c>
      <c r="H7" s="7">
        <v>8605038</v>
      </c>
      <c r="I7" s="7">
        <v>1451964</v>
      </c>
      <c r="J7" s="7">
        <v>0</v>
      </c>
      <c r="K7" s="15">
        <f t="shared" si="0"/>
        <v>0</v>
      </c>
    </row>
    <row r="8" spans="1:11" x14ac:dyDescent="0.25">
      <c r="A8" s="4">
        <v>42742.125</v>
      </c>
      <c r="B8" s="5" t="s">
        <v>9</v>
      </c>
      <c r="C8" s="7">
        <v>7776298</v>
      </c>
      <c r="D8" s="7">
        <v>7927892</v>
      </c>
      <c r="E8" s="7">
        <v>7126325</v>
      </c>
      <c r="F8" s="7">
        <v>0</v>
      </c>
      <c r="G8" s="7">
        <v>7041844</v>
      </c>
      <c r="H8" s="7">
        <v>6726857</v>
      </c>
      <c r="I8" s="7">
        <v>1199736</v>
      </c>
      <c r="J8" s="7">
        <v>0</v>
      </c>
      <c r="K8" s="15">
        <f t="shared" si="0"/>
        <v>0</v>
      </c>
    </row>
    <row r="9" spans="1:11" x14ac:dyDescent="0.25">
      <c r="A9" s="4">
        <v>42743.125</v>
      </c>
      <c r="B9" s="5" t="s">
        <v>9</v>
      </c>
      <c r="C9" s="7">
        <v>7682938</v>
      </c>
      <c r="D9" s="7">
        <v>7830775</v>
      </c>
      <c r="E9" s="7">
        <v>7043952</v>
      </c>
      <c r="F9" s="7">
        <v>0</v>
      </c>
      <c r="G9" s="7">
        <v>6964215</v>
      </c>
      <c r="H9" s="7">
        <v>6667906</v>
      </c>
      <c r="I9" s="7">
        <v>1172325</v>
      </c>
      <c r="J9" s="7">
        <v>0</v>
      </c>
      <c r="K9" s="15">
        <f t="shared" si="0"/>
        <v>0</v>
      </c>
    </row>
    <row r="10" spans="1:11" x14ac:dyDescent="0.25">
      <c r="A10" s="4">
        <v>42744.125</v>
      </c>
      <c r="B10" s="5" t="s">
        <v>9</v>
      </c>
      <c r="C10" s="7">
        <v>9458962</v>
      </c>
      <c r="D10" s="7">
        <v>9611683</v>
      </c>
      <c r="E10" s="7">
        <v>8701614</v>
      </c>
      <c r="F10" s="7">
        <v>0</v>
      </c>
      <c r="G10" s="7">
        <v>8621834</v>
      </c>
      <c r="H10" s="7">
        <v>8268647</v>
      </c>
      <c r="I10" s="7">
        <v>1372895</v>
      </c>
      <c r="J10" s="7">
        <v>0</v>
      </c>
      <c r="K10" s="15">
        <f t="shared" si="0"/>
        <v>0</v>
      </c>
    </row>
    <row r="11" spans="1:11" x14ac:dyDescent="0.25">
      <c r="A11" s="4">
        <v>42745.125</v>
      </c>
      <c r="B11" s="5" t="s">
        <v>9</v>
      </c>
      <c r="C11" s="7">
        <v>8787411</v>
      </c>
      <c r="D11" s="7">
        <v>8922329</v>
      </c>
      <c r="E11" s="7">
        <v>8135137</v>
      </c>
      <c r="F11" s="7">
        <v>0</v>
      </c>
      <c r="G11" s="7">
        <v>8060205</v>
      </c>
      <c r="H11" s="7">
        <v>7709177</v>
      </c>
      <c r="I11" s="7">
        <v>1322534</v>
      </c>
      <c r="J11" s="7">
        <v>0</v>
      </c>
      <c r="K11" s="15">
        <f t="shared" si="0"/>
        <v>0</v>
      </c>
    </row>
    <row r="12" spans="1:11" x14ac:dyDescent="0.25">
      <c r="A12" s="4">
        <v>42746.125</v>
      </c>
      <c r="B12" s="5" t="s">
        <v>9</v>
      </c>
      <c r="C12" s="7">
        <v>8547013</v>
      </c>
      <c r="D12" s="7">
        <v>8662970</v>
      </c>
      <c r="E12" s="7">
        <v>7912420</v>
      </c>
      <c r="F12" s="7">
        <v>0</v>
      </c>
      <c r="G12" s="7">
        <v>7827734</v>
      </c>
      <c r="H12" s="7">
        <v>7522606</v>
      </c>
      <c r="I12" s="7">
        <v>1274822</v>
      </c>
      <c r="J12" s="7">
        <v>0</v>
      </c>
      <c r="K12" s="15">
        <f t="shared" si="0"/>
        <v>0</v>
      </c>
    </row>
    <row r="13" spans="1:11" x14ac:dyDescent="0.25">
      <c r="A13" s="4">
        <v>42747.125</v>
      </c>
      <c r="B13" s="5" t="s">
        <v>9</v>
      </c>
      <c r="C13" s="7">
        <v>8677459</v>
      </c>
      <c r="D13" s="7">
        <v>8797932</v>
      </c>
      <c r="E13" s="7">
        <v>8030158</v>
      </c>
      <c r="F13" s="7">
        <v>0</v>
      </c>
      <c r="G13" s="7">
        <v>7952024</v>
      </c>
      <c r="H13" s="7">
        <v>7615813</v>
      </c>
      <c r="I13" s="7">
        <v>1184973</v>
      </c>
      <c r="J13" s="7">
        <v>0</v>
      </c>
      <c r="K13" s="15">
        <f t="shared" si="0"/>
        <v>0</v>
      </c>
    </row>
    <row r="14" spans="1:11" x14ac:dyDescent="0.25">
      <c r="A14" s="4">
        <v>42748.125</v>
      </c>
      <c r="B14" s="5" t="s">
        <v>9</v>
      </c>
      <c r="C14" s="7">
        <v>8647347</v>
      </c>
      <c r="D14" s="7">
        <v>8756043</v>
      </c>
      <c r="E14" s="7">
        <v>8056726</v>
      </c>
      <c r="F14" s="7">
        <v>0</v>
      </c>
      <c r="G14" s="7">
        <v>7950479</v>
      </c>
      <c r="H14" s="7">
        <v>7578280</v>
      </c>
      <c r="I14" s="7">
        <v>1224934</v>
      </c>
      <c r="J14" s="7">
        <v>0</v>
      </c>
      <c r="K14" s="15">
        <f t="shared" si="0"/>
        <v>0</v>
      </c>
    </row>
    <row r="15" spans="1:11" x14ac:dyDescent="0.25">
      <c r="A15" s="4">
        <v>42749.125</v>
      </c>
      <c r="B15" s="5" t="s">
        <v>9</v>
      </c>
      <c r="C15" s="7">
        <v>6468360</v>
      </c>
      <c r="D15" s="7">
        <v>6555419</v>
      </c>
      <c r="E15" s="7">
        <v>5939459</v>
      </c>
      <c r="F15" s="7">
        <v>0</v>
      </c>
      <c r="G15" s="7">
        <v>5853113</v>
      </c>
      <c r="H15" s="7">
        <v>5617101</v>
      </c>
      <c r="I15" s="7">
        <v>1045004</v>
      </c>
      <c r="J15" s="7">
        <v>0</v>
      </c>
      <c r="K15" s="15">
        <f t="shared" si="0"/>
        <v>0</v>
      </c>
    </row>
    <row r="16" spans="1:11" x14ac:dyDescent="0.25">
      <c r="A16" s="4">
        <v>42750.125</v>
      </c>
      <c r="B16" s="5" t="s">
        <v>9</v>
      </c>
      <c r="C16" s="7">
        <v>6418011</v>
      </c>
      <c r="D16" s="7">
        <v>6518592</v>
      </c>
      <c r="E16" s="7">
        <v>5875846</v>
      </c>
      <c r="F16" s="7">
        <v>0</v>
      </c>
      <c r="G16" s="7">
        <v>5788157</v>
      </c>
      <c r="H16" s="7">
        <v>5573711</v>
      </c>
      <c r="I16" s="7">
        <v>1005864</v>
      </c>
      <c r="J16" s="7">
        <v>0</v>
      </c>
      <c r="K16" s="15">
        <f t="shared" si="0"/>
        <v>0</v>
      </c>
    </row>
    <row r="17" spans="1:11" x14ac:dyDescent="0.25">
      <c r="A17" s="4">
        <v>42751.125</v>
      </c>
      <c r="B17" s="5" t="s">
        <v>9</v>
      </c>
      <c r="C17" s="7">
        <v>7998268</v>
      </c>
      <c r="D17" s="7">
        <v>8094189</v>
      </c>
      <c r="E17" s="7">
        <v>7420574</v>
      </c>
      <c r="F17" s="7">
        <v>0</v>
      </c>
      <c r="G17" s="7">
        <v>7331388</v>
      </c>
      <c r="H17" s="7">
        <v>7029008</v>
      </c>
      <c r="I17" s="7">
        <v>1254626</v>
      </c>
      <c r="J17" s="7">
        <v>0</v>
      </c>
      <c r="K17" s="15">
        <f t="shared" si="0"/>
        <v>0</v>
      </c>
    </row>
    <row r="18" spans="1:11" x14ac:dyDescent="0.25">
      <c r="A18" s="4">
        <v>42752.125</v>
      </c>
      <c r="B18" s="5" t="s">
        <v>9</v>
      </c>
      <c r="C18" s="7">
        <v>8101817</v>
      </c>
      <c r="D18" s="7">
        <v>8203880</v>
      </c>
      <c r="E18" s="7">
        <v>7553691</v>
      </c>
      <c r="F18" s="7">
        <v>0</v>
      </c>
      <c r="G18" s="7">
        <v>7473230</v>
      </c>
      <c r="H18" s="7">
        <v>7150236</v>
      </c>
      <c r="I18" s="7">
        <v>1302067</v>
      </c>
      <c r="J18" s="7">
        <v>0</v>
      </c>
      <c r="K18" s="15">
        <f t="shared" si="0"/>
        <v>0</v>
      </c>
    </row>
    <row r="19" spans="1:11" x14ac:dyDescent="0.25">
      <c r="A19" s="4">
        <v>42753.125</v>
      </c>
      <c r="B19" s="5" t="s">
        <v>9</v>
      </c>
      <c r="C19" s="7">
        <v>7834650</v>
      </c>
      <c r="D19" s="7">
        <v>7947284</v>
      </c>
      <c r="E19" s="7">
        <v>7288490</v>
      </c>
      <c r="F19" s="7">
        <v>0</v>
      </c>
      <c r="G19" s="7">
        <v>7214319</v>
      </c>
      <c r="H19" s="7">
        <v>6914192</v>
      </c>
      <c r="I19" s="7">
        <v>1263691</v>
      </c>
      <c r="J19" s="7">
        <v>0</v>
      </c>
      <c r="K19" s="15">
        <f t="shared" si="0"/>
        <v>0</v>
      </c>
    </row>
    <row r="20" spans="1:11" x14ac:dyDescent="0.25">
      <c r="A20" s="4">
        <v>42754.125</v>
      </c>
      <c r="B20" s="5" t="s">
        <v>9</v>
      </c>
      <c r="C20" s="7">
        <v>7868232</v>
      </c>
      <c r="D20" s="7">
        <v>7953973</v>
      </c>
      <c r="E20" s="7">
        <v>7322464</v>
      </c>
      <c r="F20" s="7">
        <v>0</v>
      </c>
      <c r="G20" s="7">
        <v>7229644</v>
      </c>
      <c r="H20" s="7">
        <v>6943899</v>
      </c>
      <c r="I20" s="7">
        <v>1288443</v>
      </c>
      <c r="J20" s="7">
        <v>0</v>
      </c>
      <c r="K20" s="15">
        <f t="shared" si="0"/>
        <v>0</v>
      </c>
    </row>
    <row r="21" spans="1:11" x14ac:dyDescent="0.25">
      <c r="A21" s="4">
        <v>42755.125</v>
      </c>
      <c r="B21" s="5" t="s">
        <v>9</v>
      </c>
      <c r="C21" s="7">
        <v>6924663</v>
      </c>
      <c r="D21" s="7">
        <v>7001818</v>
      </c>
      <c r="E21" s="7">
        <v>6407947</v>
      </c>
      <c r="F21" s="7">
        <v>0</v>
      </c>
      <c r="G21" s="7">
        <v>6331777</v>
      </c>
      <c r="H21" s="7">
        <v>6080197</v>
      </c>
      <c r="I21" s="7">
        <v>1116929</v>
      </c>
      <c r="J21" s="7">
        <v>0</v>
      </c>
      <c r="K21" s="15">
        <f t="shared" si="0"/>
        <v>0</v>
      </c>
    </row>
    <row r="22" spans="1:11" x14ac:dyDescent="0.25">
      <c r="A22" s="4">
        <v>42756.125</v>
      </c>
      <c r="B22" s="5" t="s">
        <v>9</v>
      </c>
      <c r="C22" s="7">
        <v>6176533</v>
      </c>
      <c r="D22" s="7">
        <v>6249683</v>
      </c>
      <c r="E22" s="7">
        <v>5654949</v>
      </c>
      <c r="F22" s="7">
        <v>0</v>
      </c>
      <c r="G22" s="7">
        <v>5564180</v>
      </c>
      <c r="H22" s="7">
        <v>5363397</v>
      </c>
      <c r="I22" s="7">
        <v>1029765</v>
      </c>
      <c r="J22" s="7">
        <v>0</v>
      </c>
      <c r="K22" s="15">
        <f t="shared" si="0"/>
        <v>0</v>
      </c>
    </row>
    <row r="23" spans="1:11" x14ac:dyDescent="0.25">
      <c r="A23" s="4">
        <v>42757.125</v>
      </c>
      <c r="B23" s="5" t="s">
        <v>9</v>
      </c>
      <c r="C23" s="7">
        <v>6273223</v>
      </c>
      <c r="D23" s="7">
        <v>6371934</v>
      </c>
      <c r="E23" s="7">
        <v>5733759</v>
      </c>
      <c r="F23" s="7">
        <v>0</v>
      </c>
      <c r="G23" s="7">
        <v>5667809</v>
      </c>
      <c r="H23" s="7">
        <v>5481979</v>
      </c>
      <c r="I23" s="7">
        <v>1038614</v>
      </c>
      <c r="J23" s="7">
        <v>0</v>
      </c>
      <c r="K23" s="15">
        <f t="shared" si="0"/>
        <v>0</v>
      </c>
    </row>
    <row r="24" spans="1:11" x14ac:dyDescent="0.25">
      <c r="A24" s="4">
        <v>42758.125</v>
      </c>
      <c r="B24" s="5" t="s">
        <v>9</v>
      </c>
      <c r="C24" s="7">
        <v>8370826</v>
      </c>
      <c r="D24" s="7">
        <v>8470299</v>
      </c>
      <c r="E24" s="7">
        <v>7670814</v>
      </c>
      <c r="F24" s="7">
        <v>0</v>
      </c>
      <c r="G24" s="7">
        <v>7591850</v>
      </c>
      <c r="H24" s="7">
        <v>7327942</v>
      </c>
      <c r="I24" s="7">
        <v>1302938</v>
      </c>
      <c r="J24" s="7">
        <v>0</v>
      </c>
      <c r="K24" s="15">
        <f t="shared" si="0"/>
        <v>0</v>
      </c>
    </row>
    <row r="25" spans="1:11" x14ac:dyDescent="0.25">
      <c r="A25" s="4">
        <v>42759.125</v>
      </c>
      <c r="B25" s="5" t="s">
        <v>9</v>
      </c>
      <c r="C25" s="7">
        <v>8295267</v>
      </c>
      <c r="D25" s="7">
        <v>8407427</v>
      </c>
      <c r="E25" s="7">
        <v>7574305</v>
      </c>
      <c r="F25" s="7">
        <v>0</v>
      </c>
      <c r="G25" s="7">
        <v>7489599</v>
      </c>
      <c r="H25" s="7">
        <v>7227836</v>
      </c>
      <c r="I25" s="7">
        <v>1298021</v>
      </c>
      <c r="J25" s="7">
        <v>0</v>
      </c>
      <c r="K25" s="15">
        <f t="shared" si="0"/>
        <v>0</v>
      </c>
    </row>
    <row r="26" spans="1:11" x14ac:dyDescent="0.25">
      <c r="A26" s="4">
        <v>42760.125</v>
      </c>
      <c r="B26" s="5" t="s">
        <v>9</v>
      </c>
      <c r="C26" s="7">
        <v>8669566</v>
      </c>
      <c r="D26" s="7">
        <v>8779680</v>
      </c>
      <c r="E26" s="7">
        <v>7813228</v>
      </c>
      <c r="F26" s="7">
        <v>0</v>
      </c>
      <c r="G26" s="7">
        <v>7734740</v>
      </c>
      <c r="H26" s="7">
        <v>7502306</v>
      </c>
      <c r="I26" s="7">
        <v>1352488</v>
      </c>
      <c r="J26" s="7">
        <v>0</v>
      </c>
      <c r="K26" s="15">
        <f t="shared" si="0"/>
        <v>0</v>
      </c>
    </row>
    <row r="27" spans="1:11" x14ac:dyDescent="0.25">
      <c r="A27" s="4">
        <v>42761.125</v>
      </c>
      <c r="B27" s="5" t="s">
        <v>9</v>
      </c>
      <c r="C27" s="7">
        <v>9204664</v>
      </c>
      <c r="D27" s="7">
        <v>9300761</v>
      </c>
      <c r="E27" s="7">
        <v>8125649</v>
      </c>
      <c r="F27" s="7">
        <v>0</v>
      </c>
      <c r="G27" s="7">
        <v>8028305</v>
      </c>
      <c r="H27" s="7">
        <v>7802124</v>
      </c>
      <c r="I27" s="7">
        <v>1413264</v>
      </c>
      <c r="J27" s="7">
        <v>0</v>
      </c>
      <c r="K27" s="15">
        <f t="shared" si="0"/>
        <v>0</v>
      </c>
    </row>
    <row r="28" spans="1:11" x14ac:dyDescent="0.25">
      <c r="A28" s="4">
        <v>42762.125</v>
      </c>
      <c r="B28" s="5" t="s">
        <v>9</v>
      </c>
      <c r="C28" s="7">
        <v>11513568</v>
      </c>
      <c r="D28" s="7">
        <v>11652622</v>
      </c>
      <c r="E28" s="7">
        <v>10224831</v>
      </c>
      <c r="F28" s="7">
        <v>0</v>
      </c>
      <c r="G28" s="7">
        <v>10125913</v>
      </c>
      <c r="H28" s="7">
        <v>9807740</v>
      </c>
      <c r="I28" s="7">
        <v>1729486</v>
      </c>
      <c r="J28" s="7">
        <v>0</v>
      </c>
      <c r="K28" s="15">
        <f t="shared" si="0"/>
        <v>0</v>
      </c>
    </row>
    <row r="29" spans="1:11" x14ac:dyDescent="0.25">
      <c r="A29" s="4">
        <v>42763.125</v>
      </c>
      <c r="B29" s="5" t="s">
        <v>9</v>
      </c>
      <c r="C29" s="7">
        <v>8321406</v>
      </c>
      <c r="D29" s="7">
        <v>8419582</v>
      </c>
      <c r="E29" s="7">
        <v>7350677</v>
      </c>
      <c r="F29" s="7">
        <v>0</v>
      </c>
      <c r="G29" s="7">
        <v>7260863</v>
      </c>
      <c r="H29" s="7">
        <v>7042534</v>
      </c>
      <c r="I29" s="7">
        <v>1307057</v>
      </c>
      <c r="J29" s="7">
        <v>0</v>
      </c>
      <c r="K29" s="15">
        <f t="shared" si="0"/>
        <v>0</v>
      </c>
    </row>
    <row r="30" spans="1:11" x14ac:dyDescent="0.25">
      <c r="A30" s="4">
        <v>42764.125</v>
      </c>
      <c r="B30" s="5" t="s">
        <v>9</v>
      </c>
      <c r="C30" s="7">
        <v>6367921</v>
      </c>
      <c r="D30" s="7">
        <v>6446136</v>
      </c>
      <c r="E30" s="7">
        <v>5671786</v>
      </c>
      <c r="F30" s="7">
        <v>0</v>
      </c>
      <c r="G30" s="7">
        <v>5602783</v>
      </c>
      <c r="H30" s="7">
        <v>5437198</v>
      </c>
      <c r="I30" s="7">
        <v>1010224</v>
      </c>
      <c r="J30" s="7">
        <v>0</v>
      </c>
      <c r="K30" s="15">
        <f t="shared" si="0"/>
        <v>0</v>
      </c>
    </row>
    <row r="31" spans="1:11" x14ac:dyDescent="0.25">
      <c r="A31" s="4">
        <v>42765.125</v>
      </c>
      <c r="B31" s="5" t="s">
        <v>9</v>
      </c>
      <c r="C31" s="7">
        <v>7841867</v>
      </c>
      <c r="D31" s="7">
        <v>7932773</v>
      </c>
      <c r="E31" s="7">
        <v>7092463</v>
      </c>
      <c r="F31" s="7">
        <v>0</v>
      </c>
      <c r="G31" s="7">
        <v>7028361</v>
      </c>
      <c r="H31" s="7">
        <v>6807850</v>
      </c>
      <c r="I31" s="7">
        <v>1247405</v>
      </c>
      <c r="J31" s="7">
        <v>0</v>
      </c>
      <c r="K31" s="15">
        <f t="shared" si="0"/>
        <v>0</v>
      </c>
    </row>
    <row r="32" spans="1:11" x14ac:dyDescent="0.25">
      <c r="A32" s="4">
        <v>42766.125</v>
      </c>
      <c r="B32" s="5" t="s">
        <v>9</v>
      </c>
      <c r="C32" s="7">
        <v>7541838</v>
      </c>
      <c r="D32" s="7">
        <v>7631925</v>
      </c>
      <c r="E32" s="7">
        <v>6810990</v>
      </c>
      <c r="F32" s="7">
        <v>0</v>
      </c>
      <c r="G32" s="7">
        <v>6737944</v>
      </c>
      <c r="H32" s="7">
        <v>6547516</v>
      </c>
      <c r="I32" s="7">
        <v>1201035</v>
      </c>
      <c r="J32" s="7">
        <v>0</v>
      </c>
      <c r="K32" s="15">
        <f t="shared" si="0"/>
        <v>0</v>
      </c>
    </row>
    <row r="33" spans="1:11" x14ac:dyDescent="0.25">
      <c r="A33" s="20" t="s">
        <v>27</v>
      </c>
      <c r="B33" s="20"/>
      <c r="C33" s="8">
        <f t="shared" ref="C33:I33" si="1">SUM(C2:C32)</f>
        <v>289682431</v>
      </c>
      <c r="D33" s="8">
        <f t="shared" si="1"/>
        <v>293538827</v>
      </c>
      <c r="E33" s="8">
        <f t="shared" si="1"/>
        <v>266371635</v>
      </c>
      <c r="F33" s="8">
        <f t="shared" si="1"/>
        <v>0</v>
      </c>
      <c r="G33" s="8">
        <f t="shared" si="1"/>
        <v>263591676</v>
      </c>
      <c r="H33" s="8">
        <f t="shared" si="1"/>
        <v>253246876</v>
      </c>
      <c r="I33" s="8">
        <f t="shared" si="1"/>
        <v>43840149</v>
      </c>
      <c r="J33" s="8">
        <v>0</v>
      </c>
      <c r="K33" s="16">
        <f t="shared" ref="K33" si="2">J33/C33*100</f>
        <v>0</v>
      </c>
    </row>
    <row r="34" spans="1:11" ht="8.25" customHeight="1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x14ac:dyDescent="0.25">
      <c r="A35" s="4">
        <v>42767.125</v>
      </c>
      <c r="B35" s="5" t="s">
        <v>10</v>
      </c>
      <c r="C35" s="7">
        <v>7654344</v>
      </c>
      <c r="D35" s="7">
        <v>7737774</v>
      </c>
      <c r="E35" s="7">
        <v>6903277</v>
      </c>
      <c r="F35" s="7">
        <v>6623674</v>
      </c>
      <c r="G35" s="7">
        <v>6821035</v>
      </c>
      <c r="H35" s="7">
        <v>6638832</v>
      </c>
      <c r="I35" s="7">
        <v>1224755</v>
      </c>
      <c r="J35" s="7">
        <f t="shared" ref="J35:J70" si="3">C35-F35</f>
        <v>1030670</v>
      </c>
      <c r="K35" s="15">
        <f t="shared" si="0"/>
        <v>13.46516435634458</v>
      </c>
    </row>
    <row r="36" spans="1:11" x14ac:dyDescent="0.25">
      <c r="A36" s="4">
        <v>42768.125</v>
      </c>
      <c r="B36" s="5" t="s">
        <v>10</v>
      </c>
      <c r="C36" s="7">
        <v>8123146</v>
      </c>
      <c r="D36" s="7">
        <v>8238160</v>
      </c>
      <c r="E36" s="7">
        <v>7342324</v>
      </c>
      <c r="F36" s="7">
        <v>7047000</v>
      </c>
      <c r="G36" s="7">
        <v>7258399</v>
      </c>
      <c r="H36" s="7">
        <v>7018155</v>
      </c>
      <c r="I36" s="7">
        <v>1251638</v>
      </c>
      <c r="J36" s="7">
        <f t="shared" si="3"/>
        <v>1076146</v>
      </c>
      <c r="K36" s="15">
        <f t="shared" si="0"/>
        <v>13.247896812392638</v>
      </c>
    </row>
    <row r="37" spans="1:11" x14ac:dyDescent="0.25">
      <c r="A37" s="4">
        <v>42769.125</v>
      </c>
      <c r="B37" s="5" t="s">
        <v>10</v>
      </c>
      <c r="C37" s="7">
        <v>6783329</v>
      </c>
      <c r="D37" s="7">
        <v>6884150</v>
      </c>
      <c r="E37" s="7">
        <v>6075267</v>
      </c>
      <c r="F37" s="7">
        <v>5820933</v>
      </c>
      <c r="G37" s="7">
        <v>6007800</v>
      </c>
      <c r="H37" s="7">
        <v>5813853</v>
      </c>
      <c r="I37" s="7">
        <v>1078773</v>
      </c>
      <c r="J37" s="7">
        <f t="shared" si="3"/>
        <v>962396</v>
      </c>
      <c r="K37" s="15">
        <f t="shared" si="0"/>
        <v>14.187665083029291</v>
      </c>
    </row>
    <row r="38" spans="1:11" x14ac:dyDescent="0.25">
      <c r="A38" s="4">
        <v>42770.125</v>
      </c>
      <c r="B38" s="5" t="s">
        <v>10</v>
      </c>
      <c r="C38" s="7">
        <v>5462135</v>
      </c>
      <c r="D38" s="7">
        <v>5545533</v>
      </c>
      <c r="E38" s="7">
        <v>4822551</v>
      </c>
      <c r="F38" s="7">
        <v>4631117</v>
      </c>
      <c r="G38" s="7">
        <v>4759393</v>
      </c>
      <c r="H38" s="7">
        <v>4640871</v>
      </c>
      <c r="I38" s="7">
        <v>870223</v>
      </c>
      <c r="J38" s="7">
        <f t="shared" si="3"/>
        <v>831018</v>
      </c>
      <c r="K38" s="15">
        <f t="shared" si="0"/>
        <v>15.214160763144816</v>
      </c>
    </row>
    <row r="39" spans="1:11" x14ac:dyDescent="0.25">
      <c r="A39" s="4">
        <v>42771.125</v>
      </c>
      <c r="B39" s="5" t="s">
        <v>10</v>
      </c>
      <c r="C39" s="7">
        <v>5419482</v>
      </c>
      <c r="D39" s="7">
        <v>5479405</v>
      </c>
      <c r="E39" s="7">
        <v>4752091</v>
      </c>
      <c r="F39" s="7">
        <v>4555947</v>
      </c>
      <c r="G39" s="7">
        <v>4678368</v>
      </c>
      <c r="H39" s="7">
        <v>4574521</v>
      </c>
      <c r="I39" s="7">
        <v>855810</v>
      </c>
      <c r="J39" s="7">
        <f t="shared" si="3"/>
        <v>863535</v>
      </c>
      <c r="K39" s="15">
        <f t="shared" si="0"/>
        <v>15.933902908063907</v>
      </c>
    </row>
    <row r="40" spans="1:11" x14ac:dyDescent="0.25">
      <c r="A40" s="4">
        <v>42772.125</v>
      </c>
      <c r="B40" s="5" t="s">
        <v>10</v>
      </c>
      <c r="C40" s="7">
        <v>7740388</v>
      </c>
      <c r="D40" s="7">
        <v>7826316</v>
      </c>
      <c r="E40" s="7">
        <v>6931621</v>
      </c>
      <c r="F40" s="7">
        <v>6634303</v>
      </c>
      <c r="G40" s="7">
        <v>6859962</v>
      </c>
      <c r="H40" s="7">
        <v>6552771</v>
      </c>
      <c r="I40" s="7">
        <v>1151340</v>
      </c>
      <c r="J40" s="7">
        <f t="shared" si="3"/>
        <v>1106085</v>
      </c>
      <c r="K40" s="15">
        <f t="shared" si="0"/>
        <v>14.289787540366195</v>
      </c>
    </row>
    <row r="41" spans="1:11" x14ac:dyDescent="0.25">
      <c r="A41" s="4">
        <v>42773.125</v>
      </c>
      <c r="B41" s="5" t="s">
        <v>10</v>
      </c>
      <c r="C41" s="7">
        <v>7804794</v>
      </c>
      <c r="D41" s="7">
        <v>7891704</v>
      </c>
      <c r="E41" s="7">
        <v>6971555</v>
      </c>
      <c r="F41" s="7">
        <v>6659025</v>
      </c>
      <c r="G41" s="7">
        <v>6881616</v>
      </c>
      <c r="H41" s="7">
        <v>6518272</v>
      </c>
      <c r="I41" s="7">
        <v>1183903</v>
      </c>
      <c r="J41" s="7">
        <f t="shared" si="3"/>
        <v>1145769</v>
      </c>
      <c r="K41" s="15">
        <f t="shared" si="0"/>
        <v>14.680323401232629</v>
      </c>
    </row>
    <row r="42" spans="1:11" x14ac:dyDescent="0.25">
      <c r="A42" s="4">
        <v>42774.125</v>
      </c>
      <c r="B42" s="5" t="s">
        <v>10</v>
      </c>
      <c r="C42" s="7">
        <v>7965023</v>
      </c>
      <c r="D42" s="7">
        <v>8058234</v>
      </c>
      <c r="E42" s="7">
        <v>7126269</v>
      </c>
      <c r="F42" s="7">
        <v>6816713</v>
      </c>
      <c r="G42" s="7">
        <v>7036001</v>
      </c>
      <c r="H42" s="7">
        <v>6649960</v>
      </c>
      <c r="I42" s="7">
        <v>1185135</v>
      </c>
      <c r="J42" s="7">
        <f t="shared" si="3"/>
        <v>1148310</v>
      </c>
      <c r="K42" s="15">
        <f t="shared" si="0"/>
        <v>14.416907521798745</v>
      </c>
    </row>
    <row r="43" spans="1:11" x14ac:dyDescent="0.25">
      <c r="A43" s="4">
        <v>42775.125</v>
      </c>
      <c r="B43" s="5" t="s">
        <v>10</v>
      </c>
      <c r="C43" s="7">
        <v>8319170</v>
      </c>
      <c r="D43" s="7">
        <v>8395056</v>
      </c>
      <c r="E43" s="7">
        <v>7468862</v>
      </c>
      <c r="F43" s="7">
        <v>7148088</v>
      </c>
      <c r="G43" s="7">
        <v>7379885</v>
      </c>
      <c r="H43" s="7">
        <v>6949324</v>
      </c>
      <c r="I43" s="7">
        <v>1267459</v>
      </c>
      <c r="J43" s="7">
        <f t="shared" si="3"/>
        <v>1171082</v>
      </c>
      <c r="K43" s="15">
        <f t="shared" si="0"/>
        <v>14.076909114731398</v>
      </c>
    </row>
    <row r="44" spans="1:11" x14ac:dyDescent="0.25">
      <c r="A44" s="4">
        <v>42776.125</v>
      </c>
      <c r="B44" s="5" t="s">
        <v>10</v>
      </c>
      <c r="C44" s="7">
        <v>9308676</v>
      </c>
      <c r="D44" s="7">
        <v>9406352</v>
      </c>
      <c r="E44" s="7">
        <v>8270755</v>
      </c>
      <c r="F44" s="7">
        <v>7911557</v>
      </c>
      <c r="G44" s="7">
        <v>8167409</v>
      </c>
      <c r="H44" s="7">
        <v>7744464</v>
      </c>
      <c r="I44" s="7">
        <v>1424538</v>
      </c>
      <c r="J44" s="7">
        <f t="shared" si="3"/>
        <v>1397119</v>
      </c>
      <c r="K44" s="15">
        <f t="shared" si="0"/>
        <v>15.008783203970147</v>
      </c>
    </row>
    <row r="45" spans="1:11" x14ac:dyDescent="0.25">
      <c r="A45" s="4">
        <v>42777.125</v>
      </c>
      <c r="B45" s="5" t="s">
        <v>10</v>
      </c>
      <c r="C45" s="7">
        <v>8379821</v>
      </c>
      <c r="D45" s="7">
        <v>8483140</v>
      </c>
      <c r="E45" s="7">
        <v>7364163</v>
      </c>
      <c r="F45" s="7">
        <v>7053564</v>
      </c>
      <c r="G45" s="7">
        <v>7263220</v>
      </c>
      <c r="H45" s="7">
        <v>6894919</v>
      </c>
      <c r="I45" s="7">
        <v>1366232</v>
      </c>
      <c r="J45" s="7">
        <f t="shared" si="3"/>
        <v>1326257</v>
      </c>
      <c r="K45" s="15">
        <f t="shared" si="0"/>
        <v>15.82679391361701</v>
      </c>
    </row>
    <row r="46" spans="1:11" x14ac:dyDescent="0.25">
      <c r="A46" s="4">
        <v>42778.125</v>
      </c>
      <c r="B46" s="5" t="s">
        <v>10</v>
      </c>
      <c r="C46" s="7">
        <v>12012618</v>
      </c>
      <c r="D46" s="7">
        <v>12146056</v>
      </c>
      <c r="E46" s="7">
        <v>10631170</v>
      </c>
      <c r="F46" s="7">
        <v>10235201</v>
      </c>
      <c r="G46" s="7">
        <v>10494036</v>
      </c>
      <c r="H46" s="7">
        <v>9893427</v>
      </c>
      <c r="I46" s="7">
        <v>1975553</v>
      </c>
      <c r="J46" s="7">
        <f t="shared" si="3"/>
        <v>1777417</v>
      </c>
      <c r="K46" s="15">
        <f t="shared" si="0"/>
        <v>14.796250076378023</v>
      </c>
    </row>
    <row r="47" spans="1:11" x14ac:dyDescent="0.25">
      <c r="A47" s="4">
        <v>42779.125</v>
      </c>
      <c r="B47" s="5" t="s">
        <v>10</v>
      </c>
      <c r="C47" s="7">
        <v>44232635</v>
      </c>
      <c r="D47" s="7">
        <v>44571508</v>
      </c>
      <c r="E47" s="7">
        <v>39930776</v>
      </c>
      <c r="F47" s="7">
        <v>38426557</v>
      </c>
      <c r="G47" s="7">
        <v>39519075</v>
      </c>
      <c r="H47" s="7">
        <v>36886903</v>
      </c>
      <c r="I47" s="7">
        <v>7145659</v>
      </c>
      <c r="J47" s="7">
        <f t="shared" si="3"/>
        <v>5806078</v>
      </c>
      <c r="K47" s="15">
        <f t="shared" si="0"/>
        <v>13.126231344797795</v>
      </c>
    </row>
    <row r="48" spans="1:11" x14ac:dyDescent="0.25">
      <c r="A48" s="4">
        <v>42780.125</v>
      </c>
      <c r="B48" s="5" t="s">
        <v>10</v>
      </c>
      <c r="C48" s="7">
        <v>79301591</v>
      </c>
      <c r="D48" s="7">
        <v>79844461</v>
      </c>
      <c r="E48" s="7">
        <v>71966642</v>
      </c>
      <c r="F48" s="7">
        <v>69587980</v>
      </c>
      <c r="G48" s="7">
        <v>71315440</v>
      </c>
      <c r="H48" s="7">
        <v>65780252</v>
      </c>
      <c r="I48" s="7">
        <v>12005690</v>
      </c>
      <c r="J48" s="7">
        <f t="shared" si="3"/>
        <v>9713611</v>
      </c>
      <c r="K48" s="15">
        <f t="shared" si="0"/>
        <v>12.248948447957368</v>
      </c>
    </row>
    <row r="49" spans="1:11" x14ac:dyDescent="0.25">
      <c r="A49" s="4">
        <v>42781.125</v>
      </c>
      <c r="B49" s="5" t="s">
        <v>10</v>
      </c>
      <c r="C49" s="7">
        <v>13787071</v>
      </c>
      <c r="D49" s="7">
        <v>13978922</v>
      </c>
      <c r="E49" s="7">
        <v>12658282</v>
      </c>
      <c r="F49" s="7">
        <v>12205484</v>
      </c>
      <c r="G49" s="7">
        <v>12560236</v>
      </c>
      <c r="H49" s="7">
        <v>11575218</v>
      </c>
      <c r="I49" s="7">
        <v>1775950</v>
      </c>
      <c r="J49" s="7">
        <f t="shared" si="3"/>
        <v>1581587</v>
      </c>
      <c r="K49" s="15">
        <f t="shared" si="0"/>
        <v>11.471522849196903</v>
      </c>
    </row>
    <row r="50" spans="1:11" x14ac:dyDescent="0.25">
      <c r="A50" s="4">
        <v>42782.125</v>
      </c>
      <c r="B50" s="5" t="s">
        <v>10</v>
      </c>
      <c r="C50" s="7">
        <v>9205205</v>
      </c>
      <c r="D50" s="7">
        <v>9355165</v>
      </c>
      <c r="E50" s="7">
        <v>8596503</v>
      </c>
      <c r="F50" s="7">
        <v>8278372</v>
      </c>
      <c r="G50" s="7">
        <v>8517181</v>
      </c>
      <c r="H50" s="7">
        <v>7895926</v>
      </c>
      <c r="I50" s="7">
        <v>1328965</v>
      </c>
      <c r="J50" s="7">
        <f t="shared" si="3"/>
        <v>926833</v>
      </c>
      <c r="K50" s="15">
        <f t="shared" si="0"/>
        <v>10.068575333194643</v>
      </c>
    </row>
    <row r="51" spans="1:11" x14ac:dyDescent="0.25">
      <c r="A51" s="4">
        <v>42783.125</v>
      </c>
      <c r="B51" s="5" t="s">
        <v>10</v>
      </c>
      <c r="C51" s="7">
        <v>8225963</v>
      </c>
      <c r="D51" s="7">
        <v>8335068</v>
      </c>
      <c r="E51" s="7">
        <v>7644816</v>
      </c>
      <c r="F51" s="7">
        <v>7346446</v>
      </c>
      <c r="G51" s="7">
        <v>7569145</v>
      </c>
      <c r="H51" s="7">
        <v>7035878</v>
      </c>
      <c r="I51" s="7">
        <v>1215262</v>
      </c>
      <c r="J51" s="7">
        <f t="shared" si="3"/>
        <v>879517</v>
      </c>
      <c r="K51" s="15">
        <f t="shared" si="0"/>
        <v>10.691963968230832</v>
      </c>
    </row>
    <row r="52" spans="1:11" x14ac:dyDescent="0.25">
      <c r="A52" s="4">
        <v>42784.125</v>
      </c>
      <c r="B52" s="5" t="s">
        <v>10</v>
      </c>
      <c r="C52" s="7">
        <v>6147476</v>
      </c>
      <c r="D52" s="7">
        <v>6215483</v>
      </c>
      <c r="E52" s="7">
        <v>5614147</v>
      </c>
      <c r="F52" s="7">
        <v>5396634</v>
      </c>
      <c r="G52" s="7">
        <v>5540577</v>
      </c>
      <c r="H52" s="7">
        <v>5213971</v>
      </c>
      <c r="I52" s="7">
        <v>947796</v>
      </c>
      <c r="J52" s="7">
        <f t="shared" si="3"/>
        <v>750842</v>
      </c>
      <c r="K52" s="15">
        <f t="shared" si="0"/>
        <v>12.213825641612916</v>
      </c>
    </row>
    <row r="53" spans="1:11" x14ac:dyDescent="0.25">
      <c r="A53" s="4">
        <v>42785.125</v>
      </c>
      <c r="B53" s="5" t="s">
        <v>10</v>
      </c>
      <c r="C53" s="7">
        <v>6885375</v>
      </c>
      <c r="D53" s="7">
        <v>6980528</v>
      </c>
      <c r="E53" s="7">
        <v>6241236</v>
      </c>
      <c r="F53" s="7">
        <v>6004557</v>
      </c>
      <c r="G53" s="7">
        <v>6154025</v>
      </c>
      <c r="H53" s="7">
        <v>5855503</v>
      </c>
      <c r="I53" s="7">
        <v>1063719</v>
      </c>
      <c r="J53" s="7">
        <f t="shared" si="3"/>
        <v>880818</v>
      </c>
      <c r="K53" s="15">
        <f t="shared" si="0"/>
        <v>12.792592996024183</v>
      </c>
    </row>
    <row r="54" spans="1:11" x14ac:dyDescent="0.25">
      <c r="A54" s="4">
        <v>42786.125</v>
      </c>
      <c r="B54" s="5" t="s">
        <v>10</v>
      </c>
      <c r="C54" s="7">
        <v>8213103</v>
      </c>
      <c r="D54" s="7">
        <v>8300222</v>
      </c>
      <c r="E54" s="7">
        <v>7610114</v>
      </c>
      <c r="F54" s="7">
        <v>7311544</v>
      </c>
      <c r="G54" s="7">
        <v>7524202</v>
      </c>
      <c r="H54" s="7">
        <v>7118242</v>
      </c>
      <c r="I54" s="7">
        <v>1243162</v>
      </c>
      <c r="J54" s="7">
        <f t="shared" si="3"/>
        <v>901559</v>
      </c>
      <c r="K54" s="15">
        <f t="shared" si="0"/>
        <v>10.977081378377941</v>
      </c>
    </row>
    <row r="55" spans="1:11" x14ac:dyDescent="0.25">
      <c r="A55" s="4">
        <v>42787.125</v>
      </c>
      <c r="B55" s="5" t="s">
        <v>10</v>
      </c>
      <c r="C55" s="7">
        <v>7778844</v>
      </c>
      <c r="D55" s="7">
        <v>7870763</v>
      </c>
      <c r="E55" s="7">
        <v>7118276</v>
      </c>
      <c r="F55" s="7">
        <v>6858322</v>
      </c>
      <c r="G55" s="7">
        <v>7044757</v>
      </c>
      <c r="H55" s="7">
        <v>6655276</v>
      </c>
      <c r="I55" s="7">
        <v>1167329</v>
      </c>
      <c r="J55" s="7">
        <f t="shared" si="3"/>
        <v>920522</v>
      </c>
      <c r="K55" s="15">
        <f t="shared" si="0"/>
        <v>11.833660631322598</v>
      </c>
    </row>
    <row r="56" spans="1:11" x14ac:dyDescent="0.25">
      <c r="A56" s="4">
        <v>42788.125</v>
      </c>
      <c r="B56" s="5" t="s">
        <v>10</v>
      </c>
      <c r="C56" s="7">
        <v>7597592</v>
      </c>
      <c r="D56" s="7">
        <v>7713044</v>
      </c>
      <c r="E56" s="7">
        <v>6899739</v>
      </c>
      <c r="F56" s="7">
        <v>6613924</v>
      </c>
      <c r="G56" s="7">
        <v>6827736</v>
      </c>
      <c r="H56" s="7">
        <v>6460042</v>
      </c>
      <c r="I56" s="7">
        <v>1102573</v>
      </c>
      <c r="J56" s="7">
        <f t="shared" si="3"/>
        <v>983668</v>
      </c>
      <c r="K56" s="15">
        <f t="shared" si="0"/>
        <v>12.947102187114023</v>
      </c>
    </row>
    <row r="57" spans="1:11" x14ac:dyDescent="0.25">
      <c r="A57" s="4">
        <v>42789.125</v>
      </c>
      <c r="B57" s="5" t="s">
        <v>10</v>
      </c>
      <c r="C57" s="7">
        <v>7508077</v>
      </c>
      <c r="D57" s="7">
        <v>7616619</v>
      </c>
      <c r="E57" s="7">
        <v>6793563</v>
      </c>
      <c r="F57" s="7">
        <v>6439569</v>
      </c>
      <c r="G57" s="7">
        <v>6714393</v>
      </c>
      <c r="H57" s="7">
        <v>6366556</v>
      </c>
      <c r="I57" s="7">
        <v>1071360</v>
      </c>
      <c r="J57" s="7">
        <f t="shared" si="3"/>
        <v>1068508</v>
      </c>
      <c r="K57" s="15">
        <f t="shared" si="0"/>
        <v>14.231447013662754</v>
      </c>
    </row>
    <row r="58" spans="1:11" x14ac:dyDescent="0.25">
      <c r="A58" s="4">
        <v>42790.125</v>
      </c>
      <c r="B58" s="5" t="s">
        <v>10</v>
      </c>
      <c r="C58" s="7">
        <v>7111939</v>
      </c>
      <c r="D58" s="7">
        <v>7229054</v>
      </c>
      <c r="E58" s="7">
        <v>6386448</v>
      </c>
      <c r="F58" s="7">
        <v>6077533</v>
      </c>
      <c r="G58" s="7">
        <v>6309795</v>
      </c>
      <c r="H58" s="7">
        <v>5981419</v>
      </c>
      <c r="I58" s="7">
        <v>1039932</v>
      </c>
      <c r="J58" s="7">
        <f t="shared" si="3"/>
        <v>1034406</v>
      </c>
      <c r="K58" s="15">
        <f t="shared" si="0"/>
        <v>14.54464106061652</v>
      </c>
    </row>
    <row r="59" spans="1:11" x14ac:dyDescent="0.25">
      <c r="A59" s="4">
        <v>42791.125</v>
      </c>
      <c r="B59" s="5" t="s">
        <v>10</v>
      </c>
      <c r="C59" s="7">
        <v>5829362</v>
      </c>
      <c r="D59" s="7">
        <v>5955390</v>
      </c>
      <c r="E59" s="7">
        <v>5143992</v>
      </c>
      <c r="F59" s="7">
        <v>4892697</v>
      </c>
      <c r="G59" s="7">
        <v>5062546</v>
      </c>
      <c r="H59" s="7">
        <v>4828073</v>
      </c>
      <c r="I59" s="7">
        <v>860388</v>
      </c>
      <c r="J59" s="7">
        <f t="shared" si="3"/>
        <v>936665</v>
      </c>
      <c r="K59" s="15">
        <f t="shared" si="0"/>
        <v>16.068053416480225</v>
      </c>
    </row>
    <row r="60" spans="1:11" x14ac:dyDescent="0.25">
      <c r="A60" s="4">
        <v>42792.125</v>
      </c>
      <c r="B60" s="5" t="s">
        <v>10</v>
      </c>
      <c r="C60" s="7">
        <v>5904719</v>
      </c>
      <c r="D60" s="7">
        <v>6045026</v>
      </c>
      <c r="E60" s="7">
        <v>5241665</v>
      </c>
      <c r="F60" s="7">
        <v>4994215</v>
      </c>
      <c r="G60" s="7">
        <v>5171113</v>
      </c>
      <c r="H60" s="7">
        <v>4919966</v>
      </c>
      <c r="I60" s="7">
        <v>870224</v>
      </c>
      <c r="J60" s="7">
        <f t="shared" si="3"/>
        <v>910504</v>
      </c>
      <c r="K60" s="15">
        <f t="shared" si="0"/>
        <v>15.419937849709697</v>
      </c>
    </row>
    <row r="61" spans="1:11" x14ac:dyDescent="0.25">
      <c r="A61" s="4">
        <v>42793.125</v>
      </c>
      <c r="B61" s="5" t="s">
        <v>10</v>
      </c>
      <c r="C61" s="7">
        <v>7982021</v>
      </c>
      <c r="D61" s="7">
        <v>8114223</v>
      </c>
      <c r="E61" s="7">
        <v>7269906</v>
      </c>
      <c r="F61" s="7">
        <v>6951391</v>
      </c>
      <c r="G61" s="7">
        <v>7192966</v>
      </c>
      <c r="H61" s="7">
        <v>6512051</v>
      </c>
      <c r="I61" s="7">
        <v>1046714</v>
      </c>
      <c r="J61" s="7">
        <f t="shared" si="3"/>
        <v>1030630</v>
      </c>
      <c r="K61" s="15">
        <f t="shared" si="0"/>
        <v>12.911892865227992</v>
      </c>
    </row>
    <row r="62" spans="1:11" x14ac:dyDescent="0.25">
      <c r="A62" s="4">
        <v>42794.125</v>
      </c>
      <c r="B62" s="5" t="s">
        <v>10</v>
      </c>
      <c r="C62" s="7">
        <v>9077836</v>
      </c>
      <c r="D62" s="7">
        <v>9208533</v>
      </c>
      <c r="E62" s="7">
        <v>8314982</v>
      </c>
      <c r="F62" s="7">
        <v>7940226</v>
      </c>
      <c r="G62" s="7">
        <v>8227898</v>
      </c>
      <c r="H62" s="7">
        <v>7033360</v>
      </c>
      <c r="I62" s="7">
        <v>1032687</v>
      </c>
      <c r="J62" s="7">
        <f t="shared" si="3"/>
        <v>1137610</v>
      </c>
      <c r="K62" s="15">
        <f t="shared" si="0"/>
        <v>12.531731130635098</v>
      </c>
    </row>
    <row r="63" spans="1:11" x14ac:dyDescent="0.25">
      <c r="A63" s="20" t="s">
        <v>27</v>
      </c>
      <c r="B63" s="20"/>
      <c r="C63" s="8">
        <f>SUM(C35:C62)</f>
        <v>329761735</v>
      </c>
      <c r="D63" s="8">
        <f t="shared" ref="D63:I63" si="4">SUM(D35:D62)</f>
        <v>333425889</v>
      </c>
      <c r="E63" s="8">
        <f t="shared" si="4"/>
        <v>298090992</v>
      </c>
      <c r="F63" s="8">
        <f t="shared" si="4"/>
        <v>286462573</v>
      </c>
      <c r="G63" s="8">
        <f t="shared" si="4"/>
        <v>294858209</v>
      </c>
      <c r="H63" s="8">
        <f t="shared" si="4"/>
        <v>276008005</v>
      </c>
      <c r="I63" s="8">
        <f t="shared" si="4"/>
        <v>49752769</v>
      </c>
      <c r="J63" s="8">
        <f t="shared" si="3"/>
        <v>43299162</v>
      </c>
      <c r="K63" s="16">
        <f t="shared" si="0"/>
        <v>13.130438557402666</v>
      </c>
    </row>
    <row r="64" spans="1:11" ht="9.75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1:11" x14ac:dyDescent="0.25">
      <c r="A65" s="4">
        <v>42795.125</v>
      </c>
      <c r="B65" s="5" t="s">
        <v>11</v>
      </c>
      <c r="C65" s="7">
        <v>9213216</v>
      </c>
      <c r="D65" s="7">
        <v>9333802</v>
      </c>
      <c r="E65" s="7">
        <v>8513318</v>
      </c>
      <c r="F65" s="7">
        <v>8151276</v>
      </c>
      <c r="G65" s="7">
        <v>8127657</v>
      </c>
      <c r="H65" s="7">
        <v>7245760</v>
      </c>
      <c r="I65" s="7">
        <v>1197258</v>
      </c>
      <c r="J65" s="7">
        <f t="shared" si="3"/>
        <v>1061940</v>
      </c>
      <c r="K65" s="15">
        <f t="shared" si="0"/>
        <v>11.52626835189797</v>
      </c>
    </row>
    <row r="66" spans="1:11" x14ac:dyDescent="0.25">
      <c r="A66" s="4">
        <v>42796.125</v>
      </c>
      <c r="B66" s="5" t="s">
        <v>11</v>
      </c>
      <c r="C66" s="7">
        <v>8401325</v>
      </c>
      <c r="D66" s="7">
        <v>8499315</v>
      </c>
      <c r="E66" s="7">
        <v>7687285</v>
      </c>
      <c r="F66" s="7">
        <v>7396631</v>
      </c>
      <c r="G66" s="7">
        <v>7352184</v>
      </c>
      <c r="H66" s="7">
        <v>6926506</v>
      </c>
      <c r="I66" s="7">
        <v>1216767</v>
      </c>
      <c r="J66" s="7">
        <f t="shared" si="3"/>
        <v>1004694</v>
      </c>
      <c r="K66" s="15">
        <f t="shared" si="0"/>
        <v>11.958756505670237</v>
      </c>
    </row>
    <row r="67" spans="1:11" x14ac:dyDescent="0.25">
      <c r="A67" s="4">
        <v>42797.125</v>
      </c>
      <c r="B67" s="5" t="s">
        <v>11</v>
      </c>
      <c r="C67" s="7">
        <v>8146418</v>
      </c>
      <c r="D67" s="7">
        <v>8259869</v>
      </c>
      <c r="E67" s="7">
        <v>7320352</v>
      </c>
      <c r="F67" s="7">
        <v>7016877</v>
      </c>
      <c r="G67" s="7">
        <v>6963235</v>
      </c>
      <c r="H67" s="7">
        <v>6610239</v>
      </c>
      <c r="I67" s="7">
        <v>1154482</v>
      </c>
      <c r="J67" s="7">
        <f t="shared" si="3"/>
        <v>1129541</v>
      </c>
      <c r="K67" s="15">
        <f t="shared" si="0"/>
        <v>13.865492784681562</v>
      </c>
    </row>
    <row r="68" spans="1:11" x14ac:dyDescent="0.25">
      <c r="A68" s="4">
        <v>42798.125</v>
      </c>
      <c r="B68" s="5" t="s">
        <v>11</v>
      </c>
      <c r="C68" s="7">
        <v>6340779</v>
      </c>
      <c r="D68" s="7">
        <v>6446284</v>
      </c>
      <c r="E68" s="7">
        <v>5576649</v>
      </c>
      <c r="F68" s="7">
        <v>5368177</v>
      </c>
      <c r="G68" s="7">
        <v>5326014</v>
      </c>
      <c r="H68" s="7">
        <v>5086126</v>
      </c>
      <c r="I68" s="7">
        <v>906181</v>
      </c>
      <c r="J68" s="7">
        <f t="shared" si="3"/>
        <v>972602</v>
      </c>
      <c r="K68" s="15">
        <f t="shared" si="0"/>
        <v>15.338840858512812</v>
      </c>
    </row>
    <row r="69" spans="1:11" x14ac:dyDescent="0.25">
      <c r="A69" s="4">
        <v>42799.125</v>
      </c>
      <c r="B69" s="5" t="s">
        <v>11</v>
      </c>
      <c r="C69" s="7">
        <v>6612464</v>
      </c>
      <c r="D69" s="7">
        <v>6709794</v>
      </c>
      <c r="E69" s="7">
        <v>5834087</v>
      </c>
      <c r="F69" s="7">
        <v>5629489</v>
      </c>
      <c r="G69" s="7">
        <v>5585532</v>
      </c>
      <c r="H69" s="7">
        <v>5356452</v>
      </c>
      <c r="I69" s="7">
        <v>945243</v>
      </c>
      <c r="J69" s="7">
        <f t="shared" si="3"/>
        <v>982975</v>
      </c>
      <c r="K69" s="15">
        <f t="shared" si="0"/>
        <v>14.865487358418889</v>
      </c>
    </row>
    <row r="70" spans="1:11" x14ac:dyDescent="0.25">
      <c r="A70" s="4">
        <v>42800.125</v>
      </c>
      <c r="B70" s="5" t="s">
        <v>11</v>
      </c>
      <c r="C70" s="7">
        <v>9019652</v>
      </c>
      <c r="D70" s="7">
        <v>9135899</v>
      </c>
      <c r="E70" s="7">
        <v>8110479</v>
      </c>
      <c r="F70" s="7">
        <v>7833216</v>
      </c>
      <c r="G70" s="7">
        <v>7779365</v>
      </c>
      <c r="H70" s="7">
        <v>7388351</v>
      </c>
      <c r="I70" s="7">
        <v>1252013</v>
      </c>
      <c r="J70" s="7">
        <f t="shared" si="3"/>
        <v>1186436</v>
      </c>
      <c r="K70" s="15">
        <f t="shared" si="0"/>
        <v>13.153899950907197</v>
      </c>
    </row>
    <row r="71" spans="1:11" x14ac:dyDescent="0.25">
      <c r="A71" s="4">
        <v>42801.125</v>
      </c>
      <c r="B71" s="5" t="s">
        <v>11</v>
      </c>
      <c r="C71" s="7">
        <v>11616890</v>
      </c>
      <c r="D71" s="7">
        <v>11751697</v>
      </c>
      <c r="E71" s="7">
        <v>10445471</v>
      </c>
      <c r="F71" s="7">
        <v>10031863</v>
      </c>
      <c r="G71" s="7">
        <v>9965864</v>
      </c>
      <c r="H71" s="7">
        <v>9457615</v>
      </c>
      <c r="I71" s="7">
        <v>1596736</v>
      </c>
      <c r="J71" s="7">
        <f t="shared" ref="J71:J138" si="5">C71-F71</f>
        <v>1585027</v>
      </c>
      <c r="K71" s="15">
        <f t="shared" ref="K71:K138" si="6">J71/C71*100</f>
        <v>13.644159495355471</v>
      </c>
    </row>
    <row r="72" spans="1:11" x14ac:dyDescent="0.25">
      <c r="A72" s="4">
        <v>42802.125</v>
      </c>
      <c r="B72" s="5" t="s">
        <v>11</v>
      </c>
      <c r="C72" s="7">
        <v>14665187</v>
      </c>
      <c r="D72" s="7">
        <v>14833993</v>
      </c>
      <c r="E72" s="7">
        <v>13093752</v>
      </c>
      <c r="F72" s="7">
        <v>12578178</v>
      </c>
      <c r="G72" s="7">
        <v>12498687</v>
      </c>
      <c r="H72" s="7">
        <v>11864288</v>
      </c>
      <c r="I72" s="7">
        <v>1906547</v>
      </c>
      <c r="J72" s="7">
        <f t="shared" si="5"/>
        <v>2087009</v>
      </c>
      <c r="K72" s="15">
        <f t="shared" si="6"/>
        <v>14.231042536314062</v>
      </c>
    </row>
    <row r="73" spans="1:11" x14ac:dyDescent="0.25">
      <c r="A73" s="4">
        <v>42803.125</v>
      </c>
      <c r="B73" s="5" t="s">
        <v>11</v>
      </c>
      <c r="C73" s="7">
        <v>8114008</v>
      </c>
      <c r="D73" s="7">
        <v>8238533</v>
      </c>
      <c r="E73" s="7">
        <v>7205700</v>
      </c>
      <c r="F73" s="7">
        <v>6911888</v>
      </c>
      <c r="G73" s="7">
        <v>6869752</v>
      </c>
      <c r="H73" s="7">
        <v>6528973</v>
      </c>
      <c r="I73" s="7">
        <v>1108839</v>
      </c>
      <c r="J73" s="7">
        <f t="shared" si="5"/>
        <v>1202120</v>
      </c>
      <c r="K73" s="15">
        <f t="shared" si="6"/>
        <v>14.815366216055001</v>
      </c>
    </row>
    <row r="74" spans="1:11" x14ac:dyDescent="0.25">
      <c r="A74" s="4">
        <v>42804.125</v>
      </c>
      <c r="B74" s="5" t="s">
        <v>11</v>
      </c>
      <c r="C74" s="7">
        <v>7383450</v>
      </c>
      <c r="D74" s="7">
        <v>7512700</v>
      </c>
      <c r="E74" s="7">
        <v>6521168</v>
      </c>
      <c r="F74" s="7">
        <v>6255465</v>
      </c>
      <c r="G74" s="7">
        <v>6212869</v>
      </c>
      <c r="H74" s="7">
        <v>5921902</v>
      </c>
      <c r="I74" s="7">
        <v>1035978</v>
      </c>
      <c r="J74" s="7">
        <f t="shared" si="5"/>
        <v>1127985</v>
      </c>
      <c r="K74" s="15">
        <f t="shared" si="6"/>
        <v>15.277207809357416</v>
      </c>
    </row>
    <row r="75" spans="1:11" x14ac:dyDescent="0.25">
      <c r="A75" s="4">
        <v>42805.125</v>
      </c>
      <c r="B75" s="5" t="s">
        <v>11</v>
      </c>
      <c r="C75" s="7">
        <v>6669195</v>
      </c>
      <c r="D75" s="7">
        <v>6765687</v>
      </c>
      <c r="E75" s="7">
        <v>5808300</v>
      </c>
      <c r="F75" s="7">
        <v>5544820</v>
      </c>
      <c r="G75" s="7">
        <v>5499358</v>
      </c>
      <c r="H75" s="7">
        <v>5262660</v>
      </c>
      <c r="I75" s="7">
        <v>961426</v>
      </c>
      <c r="J75" s="7">
        <f t="shared" si="5"/>
        <v>1124375</v>
      </c>
      <c r="K75" s="15">
        <f t="shared" si="6"/>
        <v>16.85923113659145</v>
      </c>
    </row>
    <row r="76" spans="1:11" x14ac:dyDescent="0.25">
      <c r="A76" s="4">
        <v>42806.166666666664</v>
      </c>
      <c r="B76" s="5" t="s">
        <v>11</v>
      </c>
      <c r="C76" s="7">
        <v>6806772</v>
      </c>
      <c r="D76" s="7">
        <v>6909764</v>
      </c>
      <c r="E76" s="7">
        <v>6022999</v>
      </c>
      <c r="F76" s="7">
        <v>5712532</v>
      </c>
      <c r="G76" s="7">
        <v>5669229</v>
      </c>
      <c r="H76" s="7">
        <v>5427371</v>
      </c>
      <c r="I76" s="7">
        <v>998356</v>
      </c>
      <c r="J76" s="7">
        <f t="shared" si="5"/>
        <v>1094240</v>
      </c>
      <c r="K76" s="15">
        <f t="shared" si="6"/>
        <v>16.075755145023223</v>
      </c>
    </row>
    <row r="77" spans="1:11" x14ac:dyDescent="0.25">
      <c r="A77" s="4">
        <v>42807.125</v>
      </c>
      <c r="B77" s="5" t="s">
        <v>11</v>
      </c>
      <c r="C77" s="7">
        <v>8178119</v>
      </c>
      <c r="D77" s="7">
        <v>8309920</v>
      </c>
      <c r="E77" s="7">
        <v>7460983</v>
      </c>
      <c r="F77" s="7">
        <v>7154953</v>
      </c>
      <c r="G77" s="7">
        <v>7113717</v>
      </c>
      <c r="H77" s="7">
        <v>6825929</v>
      </c>
      <c r="I77" s="7">
        <v>1230559</v>
      </c>
      <c r="J77" s="7">
        <f t="shared" si="5"/>
        <v>1023166</v>
      </c>
      <c r="K77" s="15">
        <f t="shared" si="6"/>
        <v>12.511018731813515</v>
      </c>
    </row>
    <row r="78" spans="1:11" x14ac:dyDescent="0.25">
      <c r="A78" s="4">
        <v>42808.125</v>
      </c>
      <c r="B78" s="5" t="s">
        <v>11</v>
      </c>
      <c r="C78" s="7">
        <v>7745919</v>
      </c>
      <c r="D78" s="7">
        <v>7862548</v>
      </c>
      <c r="E78" s="7">
        <v>7034588</v>
      </c>
      <c r="F78" s="7">
        <v>6753841</v>
      </c>
      <c r="G78" s="7">
        <v>6704744</v>
      </c>
      <c r="H78" s="7">
        <v>6464588</v>
      </c>
      <c r="I78" s="7">
        <v>1114243</v>
      </c>
      <c r="J78" s="7">
        <f t="shared" si="5"/>
        <v>992078</v>
      </c>
      <c r="K78" s="15">
        <f t="shared" si="6"/>
        <v>12.807750765273946</v>
      </c>
    </row>
    <row r="79" spans="1:11" x14ac:dyDescent="0.25">
      <c r="A79" s="4">
        <v>42809.125</v>
      </c>
      <c r="B79" s="5" t="s">
        <v>11</v>
      </c>
      <c r="C79" s="7">
        <v>7803914</v>
      </c>
      <c r="D79" s="7">
        <v>7943794</v>
      </c>
      <c r="E79" s="7">
        <v>7090565</v>
      </c>
      <c r="F79" s="7">
        <v>6790035</v>
      </c>
      <c r="G79" s="7">
        <v>6748664</v>
      </c>
      <c r="H79" s="7">
        <v>6494643</v>
      </c>
      <c r="I79" s="7">
        <v>1145062</v>
      </c>
      <c r="J79" s="7">
        <f t="shared" si="5"/>
        <v>1013879</v>
      </c>
      <c r="K79" s="15">
        <f t="shared" si="6"/>
        <v>12.991929434383822</v>
      </c>
    </row>
    <row r="80" spans="1:11" x14ac:dyDescent="0.25">
      <c r="A80" s="4">
        <v>42810.125</v>
      </c>
      <c r="B80" s="5" t="s">
        <v>11</v>
      </c>
      <c r="C80" s="7">
        <v>11331531</v>
      </c>
      <c r="D80" s="7">
        <v>11482399</v>
      </c>
      <c r="E80" s="7">
        <v>10181592</v>
      </c>
      <c r="F80" s="7">
        <v>9820130</v>
      </c>
      <c r="G80" s="7">
        <v>9749441</v>
      </c>
      <c r="H80" s="7">
        <v>9387476</v>
      </c>
      <c r="I80" s="7">
        <v>1688082</v>
      </c>
      <c r="J80" s="7">
        <f t="shared" si="5"/>
        <v>1511401</v>
      </c>
      <c r="K80" s="15">
        <f t="shared" si="6"/>
        <v>13.338012312722791</v>
      </c>
    </row>
    <row r="81" spans="1:11" x14ac:dyDescent="0.25">
      <c r="A81" s="4">
        <v>42811.125</v>
      </c>
      <c r="B81" s="5" t="s">
        <v>11</v>
      </c>
      <c r="C81" s="7">
        <v>14505099</v>
      </c>
      <c r="D81" s="7">
        <v>14706374</v>
      </c>
      <c r="E81" s="7">
        <v>12847266</v>
      </c>
      <c r="F81" s="7">
        <v>12398925</v>
      </c>
      <c r="G81" s="7">
        <v>12306591</v>
      </c>
      <c r="H81" s="7">
        <v>11881644</v>
      </c>
      <c r="I81" s="7">
        <v>2113044</v>
      </c>
      <c r="J81" s="7">
        <f t="shared" si="5"/>
        <v>2106174</v>
      </c>
      <c r="K81" s="15">
        <f t="shared" si="6"/>
        <v>14.520231816411593</v>
      </c>
    </row>
    <row r="82" spans="1:11" x14ac:dyDescent="0.25">
      <c r="A82" s="4">
        <v>42812.125</v>
      </c>
      <c r="B82" s="5" t="s">
        <v>11</v>
      </c>
      <c r="C82" s="7">
        <v>5866286</v>
      </c>
      <c r="D82" s="7">
        <v>5967214</v>
      </c>
      <c r="E82" s="7">
        <v>5149073</v>
      </c>
      <c r="F82" s="7">
        <v>4937562</v>
      </c>
      <c r="G82" s="7">
        <v>4901170</v>
      </c>
      <c r="H82" s="7">
        <v>4734381</v>
      </c>
      <c r="I82" s="7">
        <v>824738</v>
      </c>
      <c r="J82" s="7">
        <f t="shared" si="5"/>
        <v>928724</v>
      </c>
      <c r="K82" s="15">
        <f t="shared" si="6"/>
        <v>15.83154997898159</v>
      </c>
    </row>
    <row r="83" spans="1:11" x14ac:dyDescent="0.25">
      <c r="A83" s="4">
        <v>42813.125</v>
      </c>
      <c r="B83" s="5" t="s">
        <v>11</v>
      </c>
      <c r="C83" s="7">
        <v>6092907</v>
      </c>
      <c r="D83" s="7">
        <v>6215783</v>
      </c>
      <c r="E83" s="7">
        <v>5385462</v>
      </c>
      <c r="F83" s="7">
        <v>5167473</v>
      </c>
      <c r="G83" s="7">
        <v>5123824</v>
      </c>
      <c r="H83" s="7">
        <v>4963268</v>
      </c>
      <c r="I83" s="7">
        <v>878980</v>
      </c>
      <c r="J83" s="7">
        <f t="shared" si="5"/>
        <v>925434</v>
      </c>
      <c r="K83" s="15">
        <f t="shared" si="6"/>
        <v>15.188710413600601</v>
      </c>
    </row>
    <row r="84" spans="1:11" x14ac:dyDescent="0.25">
      <c r="A84" s="4">
        <v>42814.125</v>
      </c>
      <c r="B84" s="5" t="s">
        <v>11</v>
      </c>
      <c r="C84" s="7">
        <v>8882335</v>
      </c>
      <c r="D84" s="7">
        <v>9008481</v>
      </c>
      <c r="E84" s="7">
        <v>8008223</v>
      </c>
      <c r="F84" s="7">
        <v>7691990</v>
      </c>
      <c r="G84" s="7">
        <v>7633477</v>
      </c>
      <c r="H84" s="7">
        <v>7370596</v>
      </c>
      <c r="I84" s="7">
        <v>1251759</v>
      </c>
      <c r="J84" s="7">
        <f t="shared" si="5"/>
        <v>1190345</v>
      </c>
      <c r="K84" s="15">
        <f t="shared" si="6"/>
        <v>13.401262168112327</v>
      </c>
    </row>
    <row r="85" spans="1:11" x14ac:dyDescent="0.25">
      <c r="A85" s="4">
        <v>42815.125</v>
      </c>
      <c r="B85" s="5" t="s">
        <v>11</v>
      </c>
      <c r="C85" s="7">
        <v>7819833</v>
      </c>
      <c r="D85" s="7">
        <v>7946241</v>
      </c>
      <c r="E85" s="7">
        <v>7070818</v>
      </c>
      <c r="F85" s="7">
        <v>6791681</v>
      </c>
      <c r="G85" s="7">
        <v>6747142</v>
      </c>
      <c r="H85" s="7">
        <v>6516071</v>
      </c>
      <c r="I85" s="7">
        <v>1094915</v>
      </c>
      <c r="J85" s="7">
        <f t="shared" si="5"/>
        <v>1028152</v>
      </c>
      <c r="K85" s="15">
        <f t="shared" si="6"/>
        <v>13.148004567360966</v>
      </c>
    </row>
    <row r="86" spans="1:11" x14ac:dyDescent="0.25">
      <c r="A86" s="4">
        <v>42816.125</v>
      </c>
      <c r="B86" s="5" t="s">
        <v>11</v>
      </c>
      <c r="C86" s="7">
        <v>7409709</v>
      </c>
      <c r="D86" s="7">
        <v>7533014</v>
      </c>
      <c r="E86" s="7">
        <v>6728441</v>
      </c>
      <c r="F86" s="7">
        <v>6468791</v>
      </c>
      <c r="G86" s="7">
        <v>6427728</v>
      </c>
      <c r="H86" s="7">
        <v>6196996</v>
      </c>
      <c r="I86" s="7">
        <v>1055261</v>
      </c>
      <c r="J86" s="7">
        <f t="shared" si="5"/>
        <v>940918</v>
      </c>
      <c r="K86" s="15">
        <f t="shared" si="6"/>
        <v>12.698447401915514</v>
      </c>
    </row>
    <row r="87" spans="1:11" x14ac:dyDescent="0.25">
      <c r="A87" s="4">
        <v>42817.125</v>
      </c>
      <c r="B87" s="5" t="s">
        <v>11</v>
      </c>
      <c r="C87" s="7">
        <v>7010257</v>
      </c>
      <c r="D87" s="7">
        <v>7123942</v>
      </c>
      <c r="E87" s="7">
        <v>6268562</v>
      </c>
      <c r="F87" s="7">
        <v>6002559</v>
      </c>
      <c r="G87" s="7">
        <v>5961056</v>
      </c>
      <c r="H87" s="7">
        <v>5746436</v>
      </c>
      <c r="I87" s="7">
        <v>979445</v>
      </c>
      <c r="J87" s="7">
        <f t="shared" si="5"/>
        <v>1007698</v>
      </c>
      <c r="K87" s="15">
        <f t="shared" si="6"/>
        <v>14.374622784870796</v>
      </c>
    </row>
    <row r="88" spans="1:11" x14ac:dyDescent="0.25">
      <c r="A88" s="4">
        <v>42818.125</v>
      </c>
      <c r="B88" s="5" t="s">
        <v>11</v>
      </c>
      <c r="C88" s="7">
        <v>6509228</v>
      </c>
      <c r="D88" s="7">
        <v>6627325</v>
      </c>
      <c r="E88" s="7">
        <v>5764860</v>
      </c>
      <c r="F88" s="7">
        <v>5512706</v>
      </c>
      <c r="G88" s="7">
        <v>5475068</v>
      </c>
      <c r="H88" s="7">
        <v>5286561</v>
      </c>
      <c r="I88" s="7">
        <v>890616</v>
      </c>
      <c r="J88" s="7">
        <f t="shared" si="5"/>
        <v>996522</v>
      </c>
      <c r="K88" s="15">
        <f t="shared" si="6"/>
        <v>15.309373093091839</v>
      </c>
    </row>
    <row r="89" spans="1:11" x14ac:dyDescent="0.25">
      <c r="A89" s="4">
        <v>42819.125</v>
      </c>
      <c r="B89" s="5" t="s">
        <v>11</v>
      </c>
      <c r="C89" s="7">
        <v>5676422</v>
      </c>
      <c r="D89" s="7">
        <v>5790325</v>
      </c>
      <c r="E89" s="7">
        <v>4951432</v>
      </c>
      <c r="F89" s="7">
        <v>4750261</v>
      </c>
      <c r="G89" s="7">
        <v>4713354</v>
      </c>
      <c r="H89" s="7">
        <v>4549687</v>
      </c>
      <c r="I89" s="7">
        <v>835904</v>
      </c>
      <c r="J89" s="7">
        <f t="shared" si="5"/>
        <v>926161</v>
      </c>
      <c r="K89" s="15">
        <f t="shared" si="6"/>
        <v>16.315929294897387</v>
      </c>
    </row>
    <row r="90" spans="1:11" x14ac:dyDescent="0.25">
      <c r="A90" s="4">
        <v>42820.125</v>
      </c>
      <c r="B90" s="5" t="s">
        <v>11</v>
      </c>
      <c r="C90" s="7">
        <v>6766675</v>
      </c>
      <c r="D90" s="7">
        <v>6906707</v>
      </c>
      <c r="E90" s="7">
        <v>5849652</v>
      </c>
      <c r="F90" s="7">
        <v>5613270</v>
      </c>
      <c r="G90" s="7">
        <v>5573295</v>
      </c>
      <c r="H90" s="7">
        <v>5405196</v>
      </c>
      <c r="I90" s="7">
        <v>960242</v>
      </c>
      <c r="J90" s="7">
        <f t="shared" si="5"/>
        <v>1153405</v>
      </c>
      <c r="K90" s="15">
        <f t="shared" si="6"/>
        <v>17.045373096831163</v>
      </c>
    </row>
    <row r="91" spans="1:11" x14ac:dyDescent="0.25">
      <c r="A91" s="4">
        <v>42821.125</v>
      </c>
      <c r="B91" s="5" t="s">
        <v>11</v>
      </c>
      <c r="C91" s="7">
        <v>7593785</v>
      </c>
      <c r="D91" s="7">
        <v>7696890</v>
      </c>
      <c r="E91" s="7">
        <v>6749602</v>
      </c>
      <c r="F91" s="7">
        <v>6475495</v>
      </c>
      <c r="G91" s="7">
        <v>6439195</v>
      </c>
      <c r="H91" s="7">
        <v>6206427</v>
      </c>
      <c r="I91" s="7">
        <v>1027403</v>
      </c>
      <c r="J91" s="7">
        <f t="shared" si="5"/>
        <v>1118290</v>
      </c>
      <c r="K91" s="15">
        <f t="shared" si="6"/>
        <v>14.726384800201744</v>
      </c>
    </row>
    <row r="92" spans="1:11" x14ac:dyDescent="0.25">
      <c r="A92" s="4">
        <v>42822.125</v>
      </c>
      <c r="B92" s="5" t="s">
        <v>11</v>
      </c>
      <c r="C92" s="7">
        <v>7502021</v>
      </c>
      <c r="D92" s="7">
        <v>7608435</v>
      </c>
      <c r="E92" s="7">
        <v>6660071</v>
      </c>
      <c r="F92" s="7">
        <v>6386062</v>
      </c>
      <c r="G92" s="7">
        <v>6343871</v>
      </c>
      <c r="H92" s="7">
        <v>6105451</v>
      </c>
      <c r="I92" s="7">
        <v>1016311</v>
      </c>
      <c r="J92" s="7">
        <f t="shared" si="5"/>
        <v>1115959</v>
      </c>
      <c r="K92" s="15">
        <f t="shared" si="6"/>
        <v>14.875444896781815</v>
      </c>
    </row>
    <row r="93" spans="1:11" x14ac:dyDescent="0.25">
      <c r="A93" s="4">
        <v>42823.125</v>
      </c>
      <c r="B93" s="5" t="s">
        <v>11</v>
      </c>
      <c r="C93" s="7">
        <v>6869970</v>
      </c>
      <c r="D93" s="7">
        <v>6954944</v>
      </c>
      <c r="E93" s="7">
        <v>6023348</v>
      </c>
      <c r="F93" s="7">
        <v>5762524</v>
      </c>
      <c r="G93" s="7">
        <v>5719588</v>
      </c>
      <c r="H93" s="7">
        <v>5561232</v>
      </c>
      <c r="I93" s="7">
        <v>926637</v>
      </c>
      <c r="J93" s="7">
        <f t="shared" si="5"/>
        <v>1107446</v>
      </c>
      <c r="K93" s="15">
        <f t="shared" si="6"/>
        <v>16.120099505529137</v>
      </c>
    </row>
    <row r="94" spans="1:11" x14ac:dyDescent="0.25">
      <c r="A94" s="4">
        <v>42824.125</v>
      </c>
      <c r="B94" s="5" t="s">
        <v>11</v>
      </c>
      <c r="C94" s="7">
        <v>6854405</v>
      </c>
      <c r="D94" s="7">
        <v>6963314</v>
      </c>
      <c r="E94" s="7">
        <v>5986126</v>
      </c>
      <c r="F94" s="7">
        <v>5722983</v>
      </c>
      <c r="G94" s="7">
        <v>5681787</v>
      </c>
      <c r="H94" s="7">
        <v>5547847</v>
      </c>
      <c r="I94" s="7">
        <v>910676</v>
      </c>
      <c r="J94" s="7">
        <f t="shared" si="5"/>
        <v>1131422</v>
      </c>
      <c r="K94" s="15">
        <f t="shared" si="6"/>
        <v>16.506494728572356</v>
      </c>
    </row>
    <row r="95" spans="1:11" x14ac:dyDescent="0.25">
      <c r="A95" s="4">
        <v>42825.125</v>
      </c>
      <c r="B95" s="5" t="s">
        <v>11</v>
      </c>
      <c r="C95" s="7">
        <v>7086713</v>
      </c>
      <c r="D95" s="7">
        <v>7182848</v>
      </c>
      <c r="E95" s="7">
        <v>6293968</v>
      </c>
      <c r="F95" s="7">
        <v>6024588</v>
      </c>
      <c r="G95" s="7">
        <v>5974589</v>
      </c>
      <c r="H95" s="7">
        <v>5801757</v>
      </c>
      <c r="I95" s="7">
        <v>991722</v>
      </c>
      <c r="J95" s="7">
        <f t="shared" si="5"/>
        <v>1062125</v>
      </c>
      <c r="K95" s="15">
        <f t="shared" si="6"/>
        <v>14.98755487910968</v>
      </c>
    </row>
    <row r="96" spans="1:11" x14ac:dyDescent="0.25">
      <c r="A96" s="20" t="s">
        <v>27</v>
      </c>
      <c r="B96" s="20"/>
      <c r="C96" s="9">
        <f>SUM(C65:C95)</f>
        <v>250494484</v>
      </c>
      <c r="D96" s="9">
        <f t="shared" ref="D96:I96" si="7">SUM(D65:D95)</f>
        <v>254227835</v>
      </c>
      <c r="E96" s="9">
        <f t="shared" si="7"/>
        <v>223644192</v>
      </c>
      <c r="F96" s="9">
        <f t="shared" si="7"/>
        <v>214656241</v>
      </c>
      <c r="G96" s="9">
        <f t="shared" si="7"/>
        <v>213188047</v>
      </c>
      <c r="H96" s="9">
        <f t="shared" si="7"/>
        <v>204122429</v>
      </c>
      <c r="I96" s="9">
        <f t="shared" si="7"/>
        <v>35215425</v>
      </c>
      <c r="J96" s="9">
        <f t="shared" ref="J96" si="8">C96-F96</f>
        <v>35838243</v>
      </c>
      <c r="K96" s="17">
        <f t="shared" ref="K96" si="9">J96/C96*100</f>
        <v>14.306998871879351</v>
      </c>
    </row>
    <row r="97" spans="1:11" ht="6.7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11" x14ac:dyDescent="0.25">
      <c r="A98" s="4">
        <v>42826.125</v>
      </c>
      <c r="B98" s="5" t="s">
        <v>12</v>
      </c>
      <c r="C98" s="7">
        <v>7036315</v>
      </c>
      <c r="D98" s="7">
        <v>7115580</v>
      </c>
      <c r="E98" s="7">
        <v>6311348</v>
      </c>
      <c r="F98" s="7">
        <v>6062879</v>
      </c>
      <c r="G98" s="7">
        <v>6010792</v>
      </c>
      <c r="H98" s="7">
        <v>5825328</v>
      </c>
      <c r="I98" s="7">
        <v>1022319</v>
      </c>
      <c r="J98" s="7">
        <f t="shared" si="5"/>
        <v>973436</v>
      </c>
      <c r="K98" s="15">
        <f t="shared" si="6"/>
        <v>13.834457382877257</v>
      </c>
    </row>
    <row r="99" spans="1:11" x14ac:dyDescent="0.25">
      <c r="A99" s="4">
        <v>42827.125</v>
      </c>
      <c r="B99" s="5" t="s">
        <v>12</v>
      </c>
      <c r="C99" s="7">
        <v>6259432</v>
      </c>
      <c r="D99" s="7">
        <v>6352094</v>
      </c>
      <c r="E99" s="7">
        <v>5646896</v>
      </c>
      <c r="F99" s="7">
        <v>5404842</v>
      </c>
      <c r="G99" s="7">
        <v>5362510</v>
      </c>
      <c r="H99" s="7">
        <v>5189645</v>
      </c>
      <c r="I99" s="7">
        <v>897386</v>
      </c>
      <c r="J99" s="7">
        <f t="shared" si="5"/>
        <v>854590</v>
      </c>
      <c r="K99" s="15">
        <f t="shared" si="6"/>
        <v>13.652836231785887</v>
      </c>
    </row>
    <row r="100" spans="1:11" x14ac:dyDescent="0.25">
      <c r="A100" s="4">
        <v>42828.125</v>
      </c>
      <c r="B100" s="5" t="s">
        <v>12</v>
      </c>
      <c r="C100" s="7">
        <v>8111415</v>
      </c>
      <c r="D100" s="7">
        <v>8212192</v>
      </c>
      <c r="E100" s="7">
        <v>7446010</v>
      </c>
      <c r="F100" s="7">
        <v>7168683</v>
      </c>
      <c r="G100" s="7">
        <v>7129626</v>
      </c>
      <c r="H100" s="7">
        <v>6860729</v>
      </c>
      <c r="I100" s="7">
        <v>1115343</v>
      </c>
      <c r="J100" s="7">
        <f t="shared" si="5"/>
        <v>942732</v>
      </c>
      <c r="K100" s="15">
        <f t="shared" si="6"/>
        <v>11.622287849900419</v>
      </c>
    </row>
    <row r="101" spans="1:11" x14ac:dyDescent="0.25">
      <c r="A101" s="4">
        <v>42829.125</v>
      </c>
      <c r="B101" s="5" t="s">
        <v>12</v>
      </c>
      <c r="C101" s="7">
        <v>8462143</v>
      </c>
      <c r="D101" s="7">
        <v>8553303</v>
      </c>
      <c r="E101" s="7">
        <v>7862489</v>
      </c>
      <c r="F101" s="7">
        <v>7546870</v>
      </c>
      <c r="G101" s="7">
        <v>7506569</v>
      </c>
      <c r="H101" s="7">
        <v>7157842</v>
      </c>
      <c r="I101" s="7">
        <v>1213794</v>
      </c>
      <c r="J101" s="7">
        <f t="shared" si="5"/>
        <v>915273</v>
      </c>
      <c r="K101" s="15">
        <f t="shared" si="6"/>
        <v>10.816089966808644</v>
      </c>
    </row>
    <row r="102" spans="1:11" x14ac:dyDescent="0.25">
      <c r="A102" s="4">
        <v>42830.125</v>
      </c>
      <c r="B102" s="5" t="s">
        <v>12</v>
      </c>
      <c r="C102" s="7">
        <v>7381764</v>
      </c>
      <c r="D102" s="7">
        <v>7471463</v>
      </c>
      <c r="E102" s="7">
        <v>6790977</v>
      </c>
      <c r="F102" s="7">
        <v>6524380</v>
      </c>
      <c r="G102" s="7">
        <v>6480373</v>
      </c>
      <c r="H102" s="7">
        <v>6176731</v>
      </c>
      <c r="I102" s="7">
        <v>1030274</v>
      </c>
      <c r="J102" s="7">
        <f t="shared" si="5"/>
        <v>857384</v>
      </c>
      <c r="K102" s="15">
        <f t="shared" si="6"/>
        <v>11.614893133944678</v>
      </c>
    </row>
    <row r="103" spans="1:11" x14ac:dyDescent="0.25">
      <c r="A103" s="4">
        <v>42831.125</v>
      </c>
      <c r="B103" s="5" t="s">
        <v>12</v>
      </c>
      <c r="C103" s="7">
        <v>7567955</v>
      </c>
      <c r="D103" s="7">
        <v>7662315</v>
      </c>
      <c r="E103" s="7">
        <v>6842605</v>
      </c>
      <c r="F103" s="7">
        <v>6585276</v>
      </c>
      <c r="G103" s="7">
        <v>6542994</v>
      </c>
      <c r="H103" s="7">
        <v>6247054</v>
      </c>
      <c r="I103" s="7">
        <v>1020497</v>
      </c>
      <c r="J103" s="7">
        <f t="shared" si="5"/>
        <v>982679</v>
      </c>
      <c r="K103" s="15">
        <f t="shared" si="6"/>
        <v>12.984736299304107</v>
      </c>
    </row>
    <row r="104" spans="1:11" x14ac:dyDescent="0.25">
      <c r="A104" s="4">
        <v>42832.125</v>
      </c>
      <c r="B104" s="5" t="s">
        <v>12</v>
      </c>
      <c r="C104" s="7">
        <v>7586471</v>
      </c>
      <c r="D104" s="7">
        <v>7686538</v>
      </c>
      <c r="E104" s="7">
        <v>6843485</v>
      </c>
      <c r="F104" s="7">
        <v>6573962</v>
      </c>
      <c r="G104" s="7">
        <v>6533103</v>
      </c>
      <c r="H104" s="7">
        <v>6231433</v>
      </c>
      <c r="I104" s="7">
        <v>1002900</v>
      </c>
      <c r="J104" s="7">
        <f t="shared" si="5"/>
        <v>1012509</v>
      </c>
      <c r="K104" s="15">
        <f t="shared" si="6"/>
        <v>13.346244914137284</v>
      </c>
    </row>
    <row r="105" spans="1:11" x14ac:dyDescent="0.25">
      <c r="A105" s="4">
        <v>42833.125</v>
      </c>
      <c r="B105" s="5" t="s">
        <v>12</v>
      </c>
      <c r="C105" s="7">
        <v>6047789</v>
      </c>
      <c r="D105" s="7">
        <v>6162396</v>
      </c>
      <c r="E105" s="7">
        <v>5348879</v>
      </c>
      <c r="F105" s="7">
        <v>5127565</v>
      </c>
      <c r="G105" s="7">
        <v>5090229</v>
      </c>
      <c r="H105" s="7">
        <v>4879158</v>
      </c>
      <c r="I105" s="7">
        <v>820774</v>
      </c>
      <c r="J105" s="7">
        <f t="shared" si="5"/>
        <v>920224</v>
      </c>
      <c r="K105" s="15">
        <f t="shared" si="6"/>
        <v>15.215874760180952</v>
      </c>
    </row>
    <row r="106" spans="1:11" x14ac:dyDescent="0.25">
      <c r="A106" s="4">
        <v>42834.125</v>
      </c>
      <c r="B106" s="5" t="s">
        <v>12</v>
      </c>
      <c r="C106" s="7">
        <v>7303432</v>
      </c>
      <c r="D106" s="7">
        <v>7434971</v>
      </c>
      <c r="E106" s="7">
        <v>6478493</v>
      </c>
      <c r="F106" s="7">
        <v>6224587</v>
      </c>
      <c r="G106" s="7">
        <v>6179683</v>
      </c>
      <c r="H106" s="7">
        <v>5917479</v>
      </c>
      <c r="I106" s="7">
        <v>965628</v>
      </c>
      <c r="J106" s="7">
        <f t="shared" si="5"/>
        <v>1078845</v>
      </c>
      <c r="K106" s="15">
        <f t="shared" si="6"/>
        <v>14.771753882284383</v>
      </c>
    </row>
    <row r="107" spans="1:11" x14ac:dyDescent="0.25">
      <c r="A107" s="4">
        <v>42835.125</v>
      </c>
      <c r="B107" s="5" t="s">
        <v>12</v>
      </c>
      <c r="C107" s="7">
        <v>12903052</v>
      </c>
      <c r="D107" s="7">
        <v>13044162</v>
      </c>
      <c r="E107" s="7">
        <v>11659813</v>
      </c>
      <c r="F107" s="7">
        <v>11241174</v>
      </c>
      <c r="G107" s="7">
        <v>11182267</v>
      </c>
      <c r="H107" s="7">
        <v>10676936</v>
      </c>
      <c r="I107" s="7">
        <v>1726648</v>
      </c>
      <c r="J107" s="7">
        <f t="shared" si="5"/>
        <v>1661878</v>
      </c>
      <c r="K107" s="15">
        <f t="shared" si="6"/>
        <v>12.879727989936024</v>
      </c>
    </row>
    <row r="108" spans="1:11" x14ac:dyDescent="0.25">
      <c r="A108" s="4">
        <v>42836.125</v>
      </c>
      <c r="B108" s="5" t="s">
        <v>12</v>
      </c>
      <c r="C108" s="7">
        <v>9968946</v>
      </c>
      <c r="D108" s="7">
        <v>10084814</v>
      </c>
      <c r="E108" s="7">
        <v>9118330</v>
      </c>
      <c r="F108" s="7">
        <v>8753552</v>
      </c>
      <c r="G108" s="7">
        <v>8704576</v>
      </c>
      <c r="H108" s="7">
        <v>8382011</v>
      </c>
      <c r="I108" s="7">
        <v>1412822</v>
      </c>
      <c r="J108" s="7">
        <f t="shared" si="5"/>
        <v>1215394</v>
      </c>
      <c r="K108" s="15">
        <f t="shared" si="6"/>
        <v>12.191800417014999</v>
      </c>
    </row>
    <row r="109" spans="1:11" x14ac:dyDescent="0.25">
      <c r="A109" s="4">
        <v>42837.125</v>
      </c>
      <c r="B109" s="5" t="s">
        <v>12</v>
      </c>
      <c r="C109" s="7">
        <v>10394916</v>
      </c>
      <c r="D109" s="7">
        <v>10530392</v>
      </c>
      <c r="E109" s="7">
        <v>9398770</v>
      </c>
      <c r="F109" s="7">
        <v>9058316</v>
      </c>
      <c r="G109" s="7">
        <v>9007361</v>
      </c>
      <c r="H109" s="7">
        <v>8704788</v>
      </c>
      <c r="I109" s="7">
        <v>1471958</v>
      </c>
      <c r="J109" s="7">
        <f t="shared" si="5"/>
        <v>1336600</v>
      </c>
      <c r="K109" s="15">
        <f t="shared" si="6"/>
        <v>12.858208762822136</v>
      </c>
    </row>
    <row r="110" spans="1:11" x14ac:dyDescent="0.25">
      <c r="A110" s="4">
        <v>42838.125</v>
      </c>
      <c r="B110" s="5" t="s">
        <v>12</v>
      </c>
      <c r="C110" s="7">
        <v>15448803</v>
      </c>
      <c r="D110" s="7">
        <v>15642469</v>
      </c>
      <c r="E110" s="7">
        <v>13952417</v>
      </c>
      <c r="F110" s="7">
        <v>13415087</v>
      </c>
      <c r="G110" s="7">
        <v>13340667</v>
      </c>
      <c r="H110" s="7">
        <v>12894977</v>
      </c>
      <c r="I110" s="7">
        <v>2166902</v>
      </c>
      <c r="J110" s="7">
        <f t="shared" si="5"/>
        <v>2033716</v>
      </c>
      <c r="K110" s="15">
        <f t="shared" si="6"/>
        <v>13.164230264312387</v>
      </c>
    </row>
    <row r="111" spans="1:11" x14ac:dyDescent="0.25">
      <c r="A111" s="4">
        <v>42839.125</v>
      </c>
      <c r="B111" s="5" t="s">
        <v>12</v>
      </c>
      <c r="C111" s="7">
        <v>18438716</v>
      </c>
      <c r="D111" s="7">
        <v>18680173</v>
      </c>
      <c r="E111" s="7">
        <v>16558230</v>
      </c>
      <c r="F111" s="7">
        <v>15963057</v>
      </c>
      <c r="G111" s="7">
        <v>15869704</v>
      </c>
      <c r="H111" s="7">
        <v>15285828</v>
      </c>
      <c r="I111" s="7">
        <v>2521275</v>
      </c>
      <c r="J111" s="7">
        <f t="shared" si="5"/>
        <v>2475659</v>
      </c>
      <c r="K111" s="15">
        <f t="shared" si="6"/>
        <v>13.426417544475438</v>
      </c>
    </row>
    <row r="112" spans="1:11" x14ac:dyDescent="0.25">
      <c r="A112" s="4">
        <v>42840.125</v>
      </c>
      <c r="B112" s="5" t="s">
        <v>12</v>
      </c>
      <c r="C112" s="7">
        <v>24126289</v>
      </c>
      <c r="D112" s="7">
        <v>24437257</v>
      </c>
      <c r="E112" s="7">
        <v>21503002</v>
      </c>
      <c r="F112" s="7">
        <v>20741513</v>
      </c>
      <c r="G112" s="7">
        <v>20610105</v>
      </c>
      <c r="H112" s="7">
        <v>19754607</v>
      </c>
      <c r="I112" s="7">
        <v>3367562</v>
      </c>
      <c r="J112" s="7">
        <f t="shared" si="5"/>
        <v>3384776</v>
      </c>
      <c r="K112" s="15">
        <f t="shared" si="6"/>
        <v>14.029409993389368</v>
      </c>
    </row>
    <row r="113" spans="1:11" x14ac:dyDescent="0.25">
      <c r="A113" s="4">
        <v>42841.125</v>
      </c>
      <c r="B113" s="5" t="s">
        <v>12</v>
      </c>
      <c r="C113" s="7">
        <v>26037674</v>
      </c>
      <c r="D113" s="7">
        <v>26444948</v>
      </c>
      <c r="E113" s="7">
        <v>22734890</v>
      </c>
      <c r="F113" s="7">
        <v>21859788</v>
      </c>
      <c r="G113" s="7">
        <v>21722660</v>
      </c>
      <c r="H113" s="7">
        <v>20808027</v>
      </c>
      <c r="I113" s="7">
        <v>3353326</v>
      </c>
      <c r="J113" s="7">
        <f t="shared" si="5"/>
        <v>4177886</v>
      </c>
      <c r="K113" s="15">
        <f t="shared" si="6"/>
        <v>16.045542316875157</v>
      </c>
    </row>
    <row r="114" spans="1:11" x14ac:dyDescent="0.25">
      <c r="A114" s="4">
        <v>42842.125</v>
      </c>
      <c r="B114" s="5" t="s">
        <v>12</v>
      </c>
      <c r="C114" s="7">
        <v>10644270</v>
      </c>
      <c r="D114" s="7">
        <v>10879870</v>
      </c>
      <c r="E114" s="7">
        <v>9632993</v>
      </c>
      <c r="F114" s="7">
        <v>9229323</v>
      </c>
      <c r="G114" s="7">
        <v>9187490</v>
      </c>
      <c r="H114" s="7">
        <v>8826661</v>
      </c>
      <c r="I114" s="7">
        <v>1293545</v>
      </c>
      <c r="J114" s="7">
        <f t="shared" si="5"/>
        <v>1414947</v>
      </c>
      <c r="K114" s="15">
        <f t="shared" si="6"/>
        <v>13.293039353567696</v>
      </c>
    </row>
    <row r="115" spans="1:11" x14ac:dyDescent="0.25">
      <c r="A115" s="4">
        <v>42843.125</v>
      </c>
      <c r="B115" s="5" t="s">
        <v>12</v>
      </c>
      <c r="C115" s="7">
        <v>8153794</v>
      </c>
      <c r="D115" s="7">
        <v>8316187</v>
      </c>
      <c r="E115" s="7">
        <v>7430261</v>
      </c>
      <c r="F115" s="7">
        <v>7119048</v>
      </c>
      <c r="G115" s="7">
        <v>7086227</v>
      </c>
      <c r="H115" s="7">
        <v>6794500</v>
      </c>
      <c r="I115" s="7">
        <v>1027827</v>
      </c>
      <c r="J115" s="7">
        <f t="shared" si="5"/>
        <v>1034746</v>
      </c>
      <c r="K115" s="15">
        <f t="shared" si="6"/>
        <v>12.690362302506047</v>
      </c>
    </row>
    <row r="116" spans="1:11" x14ac:dyDescent="0.25">
      <c r="A116" s="4">
        <v>42844.125</v>
      </c>
      <c r="B116" s="5" t="s">
        <v>12</v>
      </c>
      <c r="C116" s="7">
        <v>7171468</v>
      </c>
      <c r="D116" s="7">
        <v>7290616</v>
      </c>
      <c r="E116" s="7">
        <v>6526525</v>
      </c>
      <c r="F116" s="7">
        <v>6238720</v>
      </c>
      <c r="G116" s="7">
        <v>6202194</v>
      </c>
      <c r="H116" s="7">
        <v>5929790</v>
      </c>
      <c r="I116" s="7">
        <v>945776</v>
      </c>
      <c r="J116" s="7">
        <f t="shared" si="5"/>
        <v>932748</v>
      </c>
      <c r="K116" s="15">
        <f t="shared" si="6"/>
        <v>13.006374705987673</v>
      </c>
    </row>
    <row r="117" spans="1:11" x14ac:dyDescent="0.25">
      <c r="A117" s="4">
        <v>42845.125</v>
      </c>
      <c r="B117" s="5" t="s">
        <v>12</v>
      </c>
      <c r="C117" s="7">
        <v>6818449</v>
      </c>
      <c r="D117" s="7">
        <v>6933857</v>
      </c>
      <c r="E117" s="7">
        <v>6182899</v>
      </c>
      <c r="F117" s="7">
        <v>5922600</v>
      </c>
      <c r="G117" s="7">
        <v>5881028</v>
      </c>
      <c r="H117" s="7">
        <v>5625185</v>
      </c>
      <c r="I117" s="7">
        <v>869584</v>
      </c>
      <c r="J117" s="7">
        <f t="shared" si="5"/>
        <v>895849</v>
      </c>
      <c r="K117" s="15">
        <f t="shared" si="6"/>
        <v>13.138603808578756</v>
      </c>
    </row>
    <row r="118" spans="1:11" x14ac:dyDescent="0.25">
      <c r="A118" s="4">
        <v>42846.125</v>
      </c>
      <c r="B118" s="5" t="s">
        <v>12</v>
      </c>
      <c r="C118" s="7">
        <v>6384440</v>
      </c>
      <c r="D118" s="7">
        <v>6499707</v>
      </c>
      <c r="E118" s="7">
        <v>5765363</v>
      </c>
      <c r="F118" s="7">
        <v>5514943</v>
      </c>
      <c r="G118" s="7">
        <v>5482309</v>
      </c>
      <c r="H118" s="7">
        <v>5244490</v>
      </c>
      <c r="I118" s="7">
        <v>830853</v>
      </c>
      <c r="J118" s="7">
        <f t="shared" si="5"/>
        <v>869497</v>
      </c>
      <c r="K118" s="15">
        <f t="shared" si="6"/>
        <v>13.619001823182614</v>
      </c>
    </row>
    <row r="119" spans="1:11" x14ac:dyDescent="0.25">
      <c r="A119" s="4">
        <v>42847.125</v>
      </c>
      <c r="B119" s="5" t="s">
        <v>12</v>
      </c>
      <c r="C119" s="7">
        <v>5100230</v>
      </c>
      <c r="D119" s="7">
        <v>5208992</v>
      </c>
      <c r="E119" s="7">
        <v>4531680</v>
      </c>
      <c r="F119" s="7">
        <v>4336508</v>
      </c>
      <c r="G119" s="7">
        <v>4299645</v>
      </c>
      <c r="H119" s="7">
        <v>4113507</v>
      </c>
      <c r="I119" s="7">
        <v>674012</v>
      </c>
      <c r="J119" s="7">
        <f t="shared" si="5"/>
        <v>763722</v>
      </c>
      <c r="K119" s="15">
        <f t="shared" si="6"/>
        <v>14.974265866441316</v>
      </c>
    </row>
    <row r="120" spans="1:11" x14ac:dyDescent="0.25">
      <c r="A120" s="4">
        <v>42848.125</v>
      </c>
      <c r="B120" s="5" t="s">
        <v>12</v>
      </c>
      <c r="C120" s="7">
        <v>5123279</v>
      </c>
      <c r="D120" s="7">
        <v>5246392</v>
      </c>
      <c r="E120" s="7">
        <v>4499278</v>
      </c>
      <c r="F120" s="7">
        <v>4286507</v>
      </c>
      <c r="G120" s="7">
        <v>4250732</v>
      </c>
      <c r="H120" s="7">
        <v>4062876</v>
      </c>
      <c r="I120" s="7">
        <v>671314</v>
      </c>
      <c r="J120" s="7">
        <f t="shared" si="5"/>
        <v>836772</v>
      </c>
      <c r="K120" s="15">
        <f t="shared" si="6"/>
        <v>16.332743151407524</v>
      </c>
    </row>
    <row r="121" spans="1:11" x14ac:dyDescent="0.25">
      <c r="A121" s="4">
        <v>42849.125</v>
      </c>
      <c r="B121" s="5" t="s">
        <v>12</v>
      </c>
      <c r="C121" s="7">
        <v>6720936</v>
      </c>
      <c r="D121" s="7">
        <v>6812027</v>
      </c>
      <c r="E121" s="7">
        <v>6039956</v>
      </c>
      <c r="F121" s="7">
        <v>5799731</v>
      </c>
      <c r="G121" s="7">
        <v>5761491</v>
      </c>
      <c r="H121" s="7">
        <v>5509387</v>
      </c>
      <c r="I121" s="7">
        <v>882637</v>
      </c>
      <c r="J121" s="7">
        <f t="shared" si="5"/>
        <v>921205</v>
      </c>
      <c r="K121" s="15">
        <f t="shared" si="6"/>
        <v>13.706498618644783</v>
      </c>
    </row>
    <row r="122" spans="1:11" x14ac:dyDescent="0.25">
      <c r="A122" s="4">
        <v>42850.125</v>
      </c>
      <c r="B122" s="5" t="s">
        <v>12</v>
      </c>
      <c r="C122" s="7">
        <v>8304645</v>
      </c>
      <c r="D122" s="7">
        <v>8422003</v>
      </c>
      <c r="E122" s="7">
        <v>7586741</v>
      </c>
      <c r="F122" s="7">
        <v>7238767</v>
      </c>
      <c r="G122" s="7">
        <v>7201740</v>
      </c>
      <c r="H122" s="7">
        <v>6935785</v>
      </c>
      <c r="I122" s="7">
        <v>1097451</v>
      </c>
      <c r="J122" s="7">
        <f t="shared" si="5"/>
        <v>1065878</v>
      </c>
      <c r="K122" s="15">
        <f t="shared" si="6"/>
        <v>12.834720809860023</v>
      </c>
    </row>
    <row r="123" spans="1:11" x14ac:dyDescent="0.25">
      <c r="A123" s="4">
        <v>42851.125</v>
      </c>
      <c r="B123" s="5" t="s">
        <v>12</v>
      </c>
      <c r="C123" s="7">
        <v>11727870</v>
      </c>
      <c r="D123" s="7">
        <v>11855589</v>
      </c>
      <c r="E123" s="7">
        <v>10776883</v>
      </c>
      <c r="F123" s="7">
        <v>10374907</v>
      </c>
      <c r="G123" s="7">
        <v>10326808</v>
      </c>
      <c r="H123" s="7">
        <v>9763238</v>
      </c>
      <c r="I123" s="7">
        <v>1501103</v>
      </c>
      <c r="J123" s="7">
        <f t="shared" si="5"/>
        <v>1352963</v>
      </c>
      <c r="K123" s="15">
        <f t="shared" si="6"/>
        <v>11.536306251689352</v>
      </c>
    </row>
    <row r="124" spans="1:11" x14ac:dyDescent="0.25">
      <c r="A124" s="4">
        <v>42852.125</v>
      </c>
      <c r="B124" s="5" t="s">
        <v>12</v>
      </c>
      <c r="C124" s="7">
        <v>6986994</v>
      </c>
      <c r="D124" s="7">
        <v>7079845</v>
      </c>
      <c r="E124" s="7">
        <v>6275164</v>
      </c>
      <c r="F124" s="7">
        <v>6027125</v>
      </c>
      <c r="G124" s="7">
        <v>5991579</v>
      </c>
      <c r="H124" s="7">
        <v>5751870</v>
      </c>
      <c r="I124" s="7">
        <v>897225</v>
      </c>
      <c r="J124" s="7">
        <f t="shared" si="5"/>
        <v>959869</v>
      </c>
      <c r="K124" s="15">
        <f t="shared" si="6"/>
        <v>13.737939377076893</v>
      </c>
    </row>
    <row r="125" spans="1:11" x14ac:dyDescent="0.25">
      <c r="A125" s="4">
        <v>42853.125</v>
      </c>
      <c r="B125" s="5" t="s">
        <v>12</v>
      </c>
      <c r="C125" s="7">
        <v>6153071</v>
      </c>
      <c r="D125" s="7">
        <v>6266676</v>
      </c>
      <c r="E125" s="7">
        <v>5454718</v>
      </c>
      <c r="F125" s="7">
        <v>5244512</v>
      </c>
      <c r="G125" s="7">
        <v>5209311</v>
      </c>
      <c r="H125" s="7">
        <v>5003439</v>
      </c>
      <c r="I125" s="7">
        <v>812388</v>
      </c>
      <c r="J125" s="7">
        <f t="shared" si="5"/>
        <v>908559</v>
      </c>
      <c r="K125" s="15">
        <f t="shared" si="6"/>
        <v>14.765943705183965</v>
      </c>
    </row>
    <row r="126" spans="1:11" x14ac:dyDescent="0.25">
      <c r="A126" s="4">
        <v>42854.125</v>
      </c>
      <c r="B126" s="5" t="s">
        <v>12</v>
      </c>
      <c r="C126" s="7">
        <v>4806863</v>
      </c>
      <c r="D126" s="7">
        <v>4905094</v>
      </c>
      <c r="E126" s="7">
        <v>4274489</v>
      </c>
      <c r="F126" s="7">
        <v>4101639</v>
      </c>
      <c r="G126" s="7">
        <v>4070402</v>
      </c>
      <c r="H126" s="7">
        <v>3917394</v>
      </c>
      <c r="I126" s="7">
        <v>700386</v>
      </c>
      <c r="J126" s="7">
        <f t="shared" si="5"/>
        <v>705224</v>
      </c>
      <c r="K126" s="15">
        <f t="shared" si="6"/>
        <v>14.671189921576714</v>
      </c>
    </row>
    <row r="127" spans="1:11" x14ac:dyDescent="0.25">
      <c r="A127" s="4">
        <v>42855.125</v>
      </c>
      <c r="B127" s="5" t="s">
        <v>12</v>
      </c>
      <c r="C127" s="7">
        <v>5587899</v>
      </c>
      <c r="D127" s="7">
        <v>5688763</v>
      </c>
      <c r="E127" s="7">
        <v>5046546</v>
      </c>
      <c r="F127" s="7">
        <v>4852003</v>
      </c>
      <c r="G127" s="7">
        <v>4816898</v>
      </c>
      <c r="H127" s="7">
        <v>4626541</v>
      </c>
      <c r="I127" s="7">
        <v>834939</v>
      </c>
      <c r="J127" s="7">
        <f t="shared" si="5"/>
        <v>735896</v>
      </c>
      <c r="K127" s="15">
        <f t="shared" si="6"/>
        <v>13.169457787264946</v>
      </c>
    </row>
    <row r="128" spans="1:11" x14ac:dyDescent="0.25">
      <c r="A128" s="20" t="s">
        <v>27</v>
      </c>
      <c r="B128" s="20"/>
      <c r="C128" s="9">
        <f t="shared" ref="C128:I128" si="10">SUM(C98:C127)</f>
        <v>282759320</v>
      </c>
      <c r="D128" s="9">
        <f t="shared" si="10"/>
        <v>286920685</v>
      </c>
      <c r="E128" s="9">
        <f t="shared" si="10"/>
        <v>254520130</v>
      </c>
      <c r="F128" s="9">
        <f t="shared" si="10"/>
        <v>244537864</v>
      </c>
      <c r="G128" s="9">
        <f t="shared" si="10"/>
        <v>243041073</v>
      </c>
      <c r="H128" s="9">
        <f t="shared" si="10"/>
        <v>233097236</v>
      </c>
      <c r="I128" s="9">
        <f t="shared" si="10"/>
        <v>38148448</v>
      </c>
      <c r="J128" s="9">
        <f t="shared" ref="J128" si="11">C128-F128</f>
        <v>38221456</v>
      </c>
      <c r="K128" s="17">
        <f t="shared" ref="K128" si="12">J128/C128*100</f>
        <v>13.517310764504597</v>
      </c>
    </row>
    <row r="129" spans="1:11" ht="6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1" x14ac:dyDescent="0.25">
      <c r="A130" s="4">
        <v>42856.125</v>
      </c>
      <c r="B130" s="5" t="s">
        <v>13</v>
      </c>
      <c r="C130" s="7">
        <v>7981090</v>
      </c>
      <c r="D130" s="7">
        <v>8070275</v>
      </c>
      <c r="E130" s="7">
        <v>7378690</v>
      </c>
      <c r="F130" s="7">
        <v>7137603</v>
      </c>
      <c r="G130" s="7">
        <v>7091593</v>
      </c>
      <c r="H130" s="7">
        <v>6746990</v>
      </c>
      <c r="I130" s="7">
        <v>1161541</v>
      </c>
      <c r="J130" s="7">
        <f t="shared" si="5"/>
        <v>843487</v>
      </c>
      <c r="K130" s="15">
        <f t="shared" si="6"/>
        <v>10.568568954867066</v>
      </c>
    </row>
    <row r="131" spans="1:11" x14ac:dyDescent="0.25">
      <c r="A131" s="4">
        <v>42857.125</v>
      </c>
      <c r="B131" s="5" t="s">
        <v>13</v>
      </c>
      <c r="C131" s="7">
        <v>7262813</v>
      </c>
      <c r="D131" s="7">
        <v>7336180</v>
      </c>
      <c r="E131" s="7">
        <v>6731928</v>
      </c>
      <c r="F131" s="7">
        <v>6508280</v>
      </c>
      <c r="G131" s="7">
        <v>6464430</v>
      </c>
      <c r="H131" s="7">
        <v>6150684</v>
      </c>
      <c r="I131" s="7">
        <v>1033840</v>
      </c>
      <c r="J131" s="7">
        <f t="shared" si="5"/>
        <v>754533</v>
      </c>
      <c r="K131" s="15">
        <f t="shared" si="6"/>
        <v>10.388991152601616</v>
      </c>
    </row>
    <row r="132" spans="1:11" x14ac:dyDescent="0.25">
      <c r="A132" s="4">
        <v>42858.125</v>
      </c>
      <c r="B132" s="5" t="s">
        <v>13</v>
      </c>
      <c r="C132" s="7">
        <v>6945654</v>
      </c>
      <c r="D132" s="7">
        <v>7012911</v>
      </c>
      <c r="E132" s="7">
        <v>6453374</v>
      </c>
      <c r="F132" s="7">
        <v>6214265</v>
      </c>
      <c r="G132" s="7">
        <v>6174955</v>
      </c>
      <c r="H132" s="7">
        <v>5894492</v>
      </c>
      <c r="I132" s="7">
        <v>1013505</v>
      </c>
      <c r="J132" s="7">
        <f t="shared" si="5"/>
        <v>731389</v>
      </c>
      <c r="K132" s="15">
        <f t="shared" si="6"/>
        <v>10.530167497545948</v>
      </c>
    </row>
    <row r="133" spans="1:11" x14ac:dyDescent="0.25">
      <c r="A133" s="4">
        <v>42859.125</v>
      </c>
      <c r="B133" s="5" t="s">
        <v>13</v>
      </c>
      <c r="C133" s="7">
        <v>6966521</v>
      </c>
      <c r="D133" s="7">
        <v>7067763</v>
      </c>
      <c r="E133" s="7">
        <v>6398626</v>
      </c>
      <c r="F133" s="7">
        <v>6143299</v>
      </c>
      <c r="G133" s="7">
        <v>6104482</v>
      </c>
      <c r="H133" s="7">
        <v>5827661</v>
      </c>
      <c r="I133" s="7">
        <v>981534</v>
      </c>
      <c r="J133" s="7">
        <f t="shared" si="5"/>
        <v>823222</v>
      </c>
      <c r="K133" s="15">
        <f t="shared" si="6"/>
        <v>11.816830811247106</v>
      </c>
    </row>
    <row r="134" spans="1:11" x14ac:dyDescent="0.25">
      <c r="A134" s="4">
        <v>42860.125</v>
      </c>
      <c r="B134" s="5" t="s">
        <v>13</v>
      </c>
      <c r="C134" s="7">
        <v>6433493</v>
      </c>
      <c r="D134" s="7">
        <v>6550363</v>
      </c>
      <c r="E134" s="7">
        <v>5819068</v>
      </c>
      <c r="F134" s="7">
        <v>5580356</v>
      </c>
      <c r="G134" s="7">
        <v>5538911</v>
      </c>
      <c r="H134" s="7">
        <v>5288605</v>
      </c>
      <c r="I134" s="7">
        <v>906173</v>
      </c>
      <c r="J134" s="7">
        <f t="shared" si="5"/>
        <v>853137</v>
      </c>
      <c r="K134" s="15">
        <f t="shared" si="6"/>
        <v>13.260867774317934</v>
      </c>
    </row>
    <row r="135" spans="1:11" x14ac:dyDescent="0.25">
      <c r="A135" s="4">
        <v>42861.125</v>
      </c>
      <c r="B135" s="5" t="s">
        <v>13</v>
      </c>
      <c r="C135" s="7">
        <v>4764544</v>
      </c>
      <c r="D135" s="7">
        <v>4862641</v>
      </c>
      <c r="E135" s="7">
        <v>4206007</v>
      </c>
      <c r="F135" s="7">
        <v>4040084</v>
      </c>
      <c r="G135" s="7">
        <v>3999307</v>
      </c>
      <c r="H135" s="7">
        <v>3841010</v>
      </c>
      <c r="I135" s="7">
        <v>694732</v>
      </c>
      <c r="J135" s="7">
        <f t="shared" si="5"/>
        <v>724460</v>
      </c>
      <c r="K135" s="15">
        <f t="shared" si="6"/>
        <v>15.205232651855036</v>
      </c>
    </row>
    <row r="136" spans="1:11" x14ac:dyDescent="0.25">
      <c r="A136" s="4">
        <v>42862.125</v>
      </c>
      <c r="B136" s="5" t="s">
        <v>13</v>
      </c>
      <c r="C136" s="7">
        <v>5069058</v>
      </c>
      <c r="D136" s="7">
        <v>5186050</v>
      </c>
      <c r="E136" s="7">
        <v>4499165</v>
      </c>
      <c r="F136" s="7">
        <v>4296147</v>
      </c>
      <c r="G136" s="7">
        <v>4260325</v>
      </c>
      <c r="H136" s="7">
        <v>4117460</v>
      </c>
      <c r="I136" s="7">
        <v>732176</v>
      </c>
      <c r="J136" s="7">
        <f t="shared" si="5"/>
        <v>772911</v>
      </c>
      <c r="K136" s="15">
        <f t="shared" si="6"/>
        <v>15.247625890254165</v>
      </c>
    </row>
    <row r="137" spans="1:11" x14ac:dyDescent="0.25">
      <c r="A137" s="4">
        <v>42863.125</v>
      </c>
      <c r="B137" s="5" t="s">
        <v>13</v>
      </c>
      <c r="C137" s="7">
        <v>6647502</v>
      </c>
      <c r="D137" s="7">
        <v>6756793</v>
      </c>
      <c r="E137" s="7">
        <v>5983415</v>
      </c>
      <c r="F137" s="7">
        <v>5716367</v>
      </c>
      <c r="G137" s="7">
        <v>5676472</v>
      </c>
      <c r="H137" s="7">
        <v>5461460</v>
      </c>
      <c r="I137" s="7">
        <v>922028</v>
      </c>
      <c r="J137" s="7">
        <f t="shared" si="5"/>
        <v>931135</v>
      </c>
      <c r="K137" s="15">
        <f t="shared" si="6"/>
        <v>14.007291761627149</v>
      </c>
    </row>
    <row r="138" spans="1:11" x14ac:dyDescent="0.25">
      <c r="A138" s="4">
        <v>42864.125</v>
      </c>
      <c r="B138" s="5" t="s">
        <v>13</v>
      </c>
      <c r="C138" s="7">
        <v>6816711</v>
      </c>
      <c r="D138" s="7">
        <v>6918267</v>
      </c>
      <c r="E138" s="7">
        <v>6080194</v>
      </c>
      <c r="F138" s="7">
        <v>5822549</v>
      </c>
      <c r="G138" s="7">
        <v>5776862</v>
      </c>
      <c r="H138" s="7">
        <v>5552646</v>
      </c>
      <c r="I138" s="7">
        <v>940623</v>
      </c>
      <c r="J138" s="7">
        <f t="shared" si="5"/>
        <v>994162</v>
      </c>
      <c r="K138" s="15">
        <f t="shared" si="6"/>
        <v>14.584188767867671</v>
      </c>
    </row>
    <row r="139" spans="1:11" x14ac:dyDescent="0.25">
      <c r="A139" s="4">
        <v>42865.125</v>
      </c>
      <c r="B139" s="5" t="s">
        <v>13</v>
      </c>
      <c r="C139" s="7">
        <v>6822768</v>
      </c>
      <c r="D139" s="7">
        <v>6916646</v>
      </c>
      <c r="E139" s="7">
        <v>6016785</v>
      </c>
      <c r="F139" s="7">
        <v>5730316</v>
      </c>
      <c r="G139" s="7">
        <v>5688616</v>
      </c>
      <c r="H139" s="7">
        <v>5527446</v>
      </c>
      <c r="I139" s="7">
        <v>941511</v>
      </c>
      <c r="J139" s="7">
        <f t="shared" ref="J139:J206" si="13">C139-F139</f>
        <v>1092452</v>
      </c>
      <c r="K139" s="15">
        <f t="shared" ref="K139:K206" si="14">J139/C139*100</f>
        <v>16.011859116417266</v>
      </c>
    </row>
    <row r="140" spans="1:11" x14ac:dyDescent="0.25">
      <c r="A140" s="4">
        <v>42866.125</v>
      </c>
      <c r="B140" s="5" t="s">
        <v>13</v>
      </c>
      <c r="C140" s="7">
        <v>7307420</v>
      </c>
      <c r="D140" s="7">
        <v>7444622</v>
      </c>
      <c r="E140" s="7">
        <v>6436567</v>
      </c>
      <c r="F140" s="7">
        <v>6096826</v>
      </c>
      <c r="G140" s="7">
        <v>6045884</v>
      </c>
      <c r="H140" s="7">
        <v>5893999</v>
      </c>
      <c r="I140" s="7">
        <v>1010720</v>
      </c>
      <c r="J140" s="7">
        <f t="shared" si="13"/>
        <v>1210594</v>
      </c>
      <c r="K140" s="15">
        <f t="shared" si="14"/>
        <v>16.566640483234849</v>
      </c>
    </row>
    <row r="141" spans="1:11" x14ac:dyDescent="0.25">
      <c r="A141" s="4">
        <v>42867.125</v>
      </c>
      <c r="B141" s="5" t="s">
        <v>13</v>
      </c>
      <c r="C141" s="7">
        <v>9300928</v>
      </c>
      <c r="D141" s="7">
        <v>9475663</v>
      </c>
      <c r="E141" s="7">
        <v>8246439</v>
      </c>
      <c r="F141" s="7">
        <v>7813352</v>
      </c>
      <c r="G141" s="7">
        <v>7754062</v>
      </c>
      <c r="H141" s="7">
        <v>7571785</v>
      </c>
      <c r="I141" s="7">
        <v>1248924</v>
      </c>
      <c r="J141" s="7">
        <f t="shared" si="13"/>
        <v>1487576</v>
      </c>
      <c r="K141" s="15">
        <f t="shared" si="14"/>
        <v>15.99384491526007</v>
      </c>
    </row>
    <row r="142" spans="1:11" x14ac:dyDescent="0.25">
      <c r="A142" s="4">
        <v>42868.125</v>
      </c>
      <c r="B142" s="5" t="s">
        <v>13</v>
      </c>
      <c r="C142" s="7">
        <v>16261747</v>
      </c>
      <c r="D142" s="7">
        <v>16538567</v>
      </c>
      <c r="E142" s="7">
        <v>14057390</v>
      </c>
      <c r="F142" s="7">
        <v>13357146</v>
      </c>
      <c r="G142" s="7">
        <v>13241323</v>
      </c>
      <c r="H142" s="7">
        <v>12887331</v>
      </c>
      <c r="I142" s="7">
        <v>2270340</v>
      </c>
      <c r="J142" s="7">
        <f t="shared" si="13"/>
        <v>2904601</v>
      </c>
      <c r="K142" s="15">
        <f t="shared" si="14"/>
        <v>17.861555711080733</v>
      </c>
    </row>
    <row r="143" spans="1:11" x14ac:dyDescent="0.25">
      <c r="A143" s="4">
        <v>42869.125</v>
      </c>
      <c r="B143" s="5" t="s">
        <v>13</v>
      </c>
      <c r="C143" s="7">
        <v>31321645</v>
      </c>
      <c r="D143" s="7">
        <v>31904299</v>
      </c>
      <c r="E143" s="7">
        <v>27084502</v>
      </c>
      <c r="F143" s="7">
        <v>25641236</v>
      </c>
      <c r="G143" s="7">
        <v>25453679</v>
      </c>
      <c r="H143" s="7">
        <v>24809160</v>
      </c>
      <c r="I143" s="7">
        <v>3972759</v>
      </c>
      <c r="J143" s="7">
        <f t="shared" si="13"/>
        <v>5680409</v>
      </c>
      <c r="K143" s="15">
        <f t="shared" si="14"/>
        <v>18.135730099744123</v>
      </c>
    </row>
    <row r="144" spans="1:11" x14ac:dyDescent="0.25">
      <c r="A144" s="4">
        <v>42870.125</v>
      </c>
      <c r="B144" s="5" t="s">
        <v>13</v>
      </c>
      <c r="C144" s="7">
        <v>9480695</v>
      </c>
      <c r="D144" s="7">
        <v>9748366</v>
      </c>
      <c r="E144" s="7">
        <v>8655490</v>
      </c>
      <c r="F144" s="7">
        <v>8098717</v>
      </c>
      <c r="G144" s="7">
        <v>8058185</v>
      </c>
      <c r="H144" s="7">
        <v>7843026</v>
      </c>
      <c r="I144" s="7">
        <v>1064485</v>
      </c>
      <c r="J144" s="7">
        <f t="shared" si="13"/>
        <v>1381978</v>
      </c>
      <c r="K144" s="15">
        <f t="shared" si="14"/>
        <v>14.576758349466996</v>
      </c>
    </row>
    <row r="145" spans="1:11" x14ac:dyDescent="0.25">
      <c r="A145" s="4">
        <v>42871.125</v>
      </c>
      <c r="B145" s="5" t="s">
        <v>13</v>
      </c>
      <c r="C145" s="7">
        <v>6813861</v>
      </c>
      <c r="D145" s="7">
        <v>6928968</v>
      </c>
      <c r="E145" s="7">
        <v>6304405</v>
      </c>
      <c r="F145" s="7">
        <v>5873047</v>
      </c>
      <c r="G145" s="7">
        <v>5840219</v>
      </c>
      <c r="H145" s="7">
        <v>5689369</v>
      </c>
      <c r="I145" s="7">
        <v>868634</v>
      </c>
      <c r="J145" s="7">
        <f t="shared" si="13"/>
        <v>940814</v>
      </c>
      <c r="K145" s="15">
        <f t="shared" si="14"/>
        <v>13.807355330553412</v>
      </c>
    </row>
    <row r="146" spans="1:11" x14ac:dyDescent="0.25">
      <c r="A146" s="4">
        <v>42872.125</v>
      </c>
      <c r="B146" s="5" t="s">
        <v>13</v>
      </c>
      <c r="C146" s="7">
        <v>6324462</v>
      </c>
      <c r="D146" s="7">
        <v>6482786</v>
      </c>
      <c r="E146" s="7">
        <v>5654769</v>
      </c>
      <c r="F146" s="7">
        <v>5308118</v>
      </c>
      <c r="G146" s="7">
        <v>5269948</v>
      </c>
      <c r="H146" s="7">
        <v>4980627</v>
      </c>
      <c r="I146" s="7">
        <v>774205</v>
      </c>
      <c r="J146" s="7">
        <f t="shared" si="13"/>
        <v>1016344</v>
      </c>
      <c r="K146" s="15">
        <f t="shared" si="14"/>
        <v>16.070046748640436</v>
      </c>
    </row>
    <row r="147" spans="1:11" x14ac:dyDescent="0.25">
      <c r="A147" s="4">
        <v>42873.125</v>
      </c>
      <c r="B147" s="5" t="s">
        <v>13</v>
      </c>
      <c r="C147" s="7">
        <v>6393197</v>
      </c>
      <c r="D147" s="7">
        <v>6517123</v>
      </c>
      <c r="E147" s="7">
        <v>5608929</v>
      </c>
      <c r="F147" s="7">
        <v>5323614</v>
      </c>
      <c r="G147" s="7">
        <v>5282521</v>
      </c>
      <c r="H147" s="7">
        <v>4752420</v>
      </c>
      <c r="I147" s="7">
        <v>699178</v>
      </c>
      <c r="J147" s="7">
        <f t="shared" si="13"/>
        <v>1069583</v>
      </c>
      <c r="K147" s="15">
        <f t="shared" si="14"/>
        <v>16.730017861173369</v>
      </c>
    </row>
    <row r="148" spans="1:11" x14ac:dyDescent="0.25">
      <c r="A148" s="4">
        <v>42874.125</v>
      </c>
      <c r="B148" s="5" t="s">
        <v>13</v>
      </c>
      <c r="C148" s="7">
        <v>6217693</v>
      </c>
      <c r="D148" s="7">
        <v>6320999</v>
      </c>
      <c r="E148" s="7">
        <v>5444793</v>
      </c>
      <c r="F148" s="7">
        <v>5168043</v>
      </c>
      <c r="G148" s="7">
        <v>5125916</v>
      </c>
      <c r="H148" s="7">
        <v>4589814</v>
      </c>
      <c r="I148" s="7">
        <v>663334</v>
      </c>
      <c r="J148" s="7">
        <f t="shared" si="13"/>
        <v>1049650</v>
      </c>
      <c r="K148" s="15">
        <f t="shared" si="14"/>
        <v>16.881663343622787</v>
      </c>
    </row>
    <row r="149" spans="1:11" x14ac:dyDescent="0.25">
      <c r="A149" s="4">
        <v>42875.125</v>
      </c>
      <c r="B149" s="5" t="s">
        <v>13</v>
      </c>
      <c r="C149" s="7">
        <v>5053561</v>
      </c>
      <c r="D149" s="7">
        <v>5162447</v>
      </c>
      <c r="E149" s="7">
        <v>4352826</v>
      </c>
      <c r="F149" s="7">
        <v>4099240</v>
      </c>
      <c r="G149" s="7">
        <v>4059907</v>
      </c>
      <c r="H149" s="7">
        <v>3677082</v>
      </c>
      <c r="I149" s="7">
        <v>576030</v>
      </c>
      <c r="J149" s="7">
        <f t="shared" si="13"/>
        <v>954321</v>
      </c>
      <c r="K149" s="15">
        <f t="shared" si="14"/>
        <v>18.88412942873352</v>
      </c>
    </row>
    <row r="150" spans="1:11" x14ac:dyDescent="0.25">
      <c r="A150" s="4">
        <v>42876.125</v>
      </c>
      <c r="B150" s="5" t="s">
        <v>13</v>
      </c>
      <c r="C150" s="7">
        <v>5260214</v>
      </c>
      <c r="D150" s="7">
        <v>5410379</v>
      </c>
      <c r="E150" s="7">
        <v>4563823</v>
      </c>
      <c r="F150" s="7">
        <v>4307202</v>
      </c>
      <c r="G150" s="7">
        <v>4270328</v>
      </c>
      <c r="H150" s="7">
        <v>3874484</v>
      </c>
      <c r="I150" s="7">
        <v>596786</v>
      </c>
      <c r="J150" s="7">
        <f t="shared" si="13"/>
        <v>953012</v>
      </c>
      <c r="K150" s="15">
        <f t="shared" si="14"/>
        <v>18.117361765129708</v>
      </c>
    </row>
    <row r="151" spans="1:11" x14ac:dyDescent="0.25">
      <c r="A151" s="4">
        <v>42877.125</v>
      </c>
      <c r="B151" s="5" t="s">
        <v>13</v>
      </c>
      <c r="C151" s="7">
        <v>6794489</v>
      </c>
      <c r="D151" s="7">
        <v>6912750</v>
      </c>
      <c r="E151" s="7">
        <v>6087140</v>
      </c>
      <c r="F151" s="7">
        <v>5795612</v>
      </c>
      <c r="G151" s="7">
        <v>5754981</v>
      </c>
      <c r="H151" s="7">
        <v>5172826</v>
      </c>
      <c r="I151" s="7">
        <v>758795</v>
      </c>
      <c r="J151" s="7">
        <f t="shared" si="13"/>
        <v>998877</v>
      </c>
      <c r="K151" s="15">
        <f t="shared" si="14"/>
        <v>14.7012821714775</v>
      </c>
    </row>
    <row r="152" spans="1:11" x14ac:dyDescent="0.25">
      <c r="A152" s="4">
        <v>42878.125</v>
      </c>
      <c r="B152" s="5" t="s">
        <v>13</v>
      </c>
      <c r="C152" s="7">
        <v>7425895</v>
      </c>
      <c r="D152" s="7">
        <v>7568926</v>
      </c>
      <c r="E152" s="7">
        <v>6661454</v>
      </c>
      <c r="F152" s="7">
        <v>6363956</v>
      </c>
      <c r="G152" s="7">
        <v>6320661</v>
      </c>
      <c r="H152" s="7">
        <v>5592414</v>
      </c>
      <c r="I152" s="7">
        <v>792282</v>
      </c>
      <c r="J152" s="7">
        <f t="shared" si="13"/>
        <v>1061939</v>
      </c>
      <c r="K152" s="15">
        <f t="shared" si="14"/>
        <v>14.30048499204473</v>
      </c>
    </row>
    <row r="153" spans="1:11" x14ac:dyDescent="0.25">
      <c r="A153" s="4">
        <v>42879.125</v>
      </c>
      <c r="B153" s="5" t="s">
        <v>13</v>
      </c>
      <c r="C153" s="7">
        <v>6672987</v>
      </c>
      <c r="D153" s="7">
        <v>6823721</v>
      </c>
      <c r="E153" s="7">
        <v>5835504</v>
      </c>
      <c r="F153" s="7">
        <v>5526940</v>
      </c>
      <c r="G153" s="7">
        <v>5486200</v>
      </c>
      <c r="H153" s="7">
        <v>5168248</v>
      </c>
      <c r="I153" s="7">
        <v>721943</v>
      </c>
      <c r="J153" s="7">
        <f t="shared" si="13"/>
        <v>1146047</v>
      </c>
      <c r="K153" s="15">
        <f t="shared" si="14"/>
        <v>17.174422788475386</v>
      </c>
    </row>
    <row r="154" spans="1:11" x14ac:dyDescent="0.25">
      <c r="A154" s="4">
        <v>42880.125</v>
      </c>
      <c r="B154" s="5" t="s">
        <v>13</v>
      </c>
      <c r="C154" s="7">
        <v>6741906</v>
      </c>
      <c r="D154" s="7">
        <v>6877144</v>
      </c>
      <c r="E154" s="7">
        <v>5905291</v>
      </c>
      <c r="F154" s="7">
        <v>5625022</v>
      </c>
      <c r="G154" s="7">
        <v>5587811</v>
      </c>
      <c r="H154" s="7">
        <v>5172542</v>
      </c>
      <c r="I154" s="7">
        <v>705502</v>
      </c>
      <c r="J154" s="7">
        <f t="shared" si="13"/>
        <v>1116884</v>
      </c>
      <c r="K154" s="15">
        <f t="shared" si="14"/>
        <v>16.566294457383414</v>
      </c>
    </row>
    <row r="155" spans="1:11" x14ac:dyDescent="0.25">
      <c r="A155" s="4">
        <v>42881.125</v>
      </c>
      <c r="B155" s="5" t="s">
        <v>13</v>
      </c>
      <c r="C155" s="7">
        <v>6583555</v>
      </c>
      <c r="D155" s="7">
        <v>6702531</v>
      </c>
      <c r="E155" s="7">
        <v>5682535</v>
      </c>
      <c r="F155" s="7">
        <v>5364263</v>
      </c>
      <c r="G155" s="7">
        <v>5329065</v>
      </c>
      <c r="H155" s="7">
        <v>4820735</v>
      </c>
      <c r="I155" s="7">
        <v>709079</v>
      </c>
      <c r="J155" s="7">
        <f t="shared" si="13"/>
        <v>1219292</v>
      </c>
      <c r="K155" s="15">
        <f t="shared" si="14"/>
        <v>18.520267545421891</v>
      </c>
    </row>
    <row r="156" spans="1:11" x14ac:dyDescent="0.25">
      <c r="A156" s="4">
        <v>42882.125</v>
      </c>
      <c r="B156" s="5" t="s">
        <v>13</v>
      </c>
      <c r="C156" s="7">
        <v>6076697</v>
      </c>
      <c r="D156" s="7">
        <v>6208330</v>
      </c>
      <c r="E156" s="7">
        <v>5172541</v>
      </c>
      <c r="F156" s="7">
        <v>4874748</v>
      </c>
      <c r="G156" s="7">
        <v>4843769</v>
      </c>
      <c r="H156" s="7">
        <v>4412666</v>
      </c>
      <c r="I156" s="7">
        <v>671044</v>
      </c>
      <c r="J156" s="7">
        <f t="shared" si="13"/>
        <v>1201949</v>
      </c>
      <c r="K156" s="15">
        <f t="shared" si="14"/>
        <v>19.779643447748011</v>
      </c>
    </row>
    <row r="157" spans="1:11" x14ac:dyDescent="0.25">
      <c r="A157" s="4">
        <v>42883.125</v>
      </c>
      <c r="B157" s="5" t="s">
        <v>13</v>
      </c>
      <c r="C157" s="7">
        <v>5648284</v>
      </c>
      <c r="D157" s="7">
        <v>5786451</v>
      </c>
      <c r="E157" s="7">
        <v>4830807</v>
      </c>
      <c r="F157" s="7">
        <v>4564320</v>
      </c>
      <c r="G157" s="7">
        <v>4528193</v>
      </c>
      <c r="H157" s="7">
        <v>4117940</v>
      </c>
      <c r="I157" s="7">
        <v>613839</v>
      </c>
      <c r="J157" s="7">
        <f t="shared" si="13"/>
        <v>1083964</v>
      </c>
      <c r="K157" s="15">
        <f t="shared" si="14"/>
        <v>19.191032178976837</v>
      </c>
    </row>
    <row r="158" spans="1:11" x14ac:dyDescent="0.25">
      <c r="A158" s="4">
        <v>42884.125</v>
      </c>
      <c r="B158" s="5" t="s">
        <v>13</v>
      </c>
      <c r="C158" s="7">
        <v>7437262</v>
      </c>
      <c r="D158" s="7">
        <v>7616611</v>
      </c>
      <c r="E158" s="7">
        <v>6443465</v>
      </c>
      <c r="F158" s="7">
        <v>6054291</v>
      </c>
      <c r="G158" s="7">
        <v>6007406</v>
      </c>
      <c r="H158" s="7">
        <v>5660367</v>
      </c>
      <c r="I158" s="7">
        <v>809579</v>
      </c>
      <c r="J158" s="7">
        <f t="shared" si="13"/>
        <v>1382971</v>
      </c>
      <c r="K158" s="15">
        <f t="shared" si="14"/>
        <v>18.595163112446489</v>
      </c>
    </row>
    <row r="159" spans="1:11" x14ac:dyDescent="0.25">
      <c r="A159" s="4">
        <v>42885.125</v>
      </c>
      <c r="B159" s="5" t="s">
        <v>13</v>
      </c>
      <c r="C159" s="7">
        <v>6662668</v>
      </c>
      <c r="D159" s="7">
        <v>6809508</v>
      </c>
      <c r="E159" s="7">
        <v>5827243</v>
      </c>
      <c r="F159" s="7">
        <v>5447804</v>
      </c>
      <c r="G159" s="7">
        <v>5410012</v>
      </c>
      <c r="H159" s="7">
        <v>5132135</v>
      </c>
      <c r="I159" s="7">
        <v>717831</v>
      </c>
      <c r="J159" s="7">
        <f t="shared" si="13"/>
        <v>1214864</v>
      </c>
      <c r="K159" s="15">
        <f t="shared" si="14"/>
        <v>18.233896691235401</v>
      </c>
    </row>
    <row r="160" spans="1:11" x14ac:dyDescent="0.25">
      <c r="A160" s="4">
        <v>42886.125</v>
      </c>
      <c r="B160" s="5" t="s">
        <v>13</v>
      </c>
      <c r="C160" s="7">
        <v>6163767</v>
      </c>
      <c r="D160" s="7">
        <v>6321633</v>
      </c>
      <c r="E160" s="7">
        <v>5379927</v>
      </c>
      <c r="F160" s="7">
        <v>4996271</v>
      </c>
      <c r="G160" s="7">
        <v>4953205</v>
      </c>
      <c r="H160" s="7">
        <v>4702893</v>
      </c>
      <c r="I160" s="7">
        <v>705081</v>
      </c>
      <c r="J160" s="7">
        <f t="shared" si="13"/>
        <v>1167496</v>
      </c>
      <c r="K160" s="15">
        <f t="shared" si="14"/>
        <v>18.941274061787215</v>
      </c>
    </row>
    <row r="161" spans="1:11" x14ac:dyDescent="0.25">
      <c r="A161" s="20" t="s">
        <v>27</v>
      </c>
      <c r="B161" s="20"/>
      <c r="C161" s="9">
        <f t="shared" ref="C161:I161" si="15">SUM(C130:C160)</f>
        <v>241653087</v>
      </c>
      <c r="D161" s="9">
        <f t="shared" si="15"/>
        <v>246239713</v>
      </c>
      <c r="E161" s="9">
        <f t="shared" si="15"/>
        <v>213803092</v>
      </c>
      <c r="F161" s="9">
        <f t="shared" si="15"/>
        <v>202889034</v>
      </c>
      <c r="G161" s="9">
        <f t="shared" si="15"/>
        <v>201399228</v>
      </c>
      <c r="H161" s="9">
        <f t="shared" si="15"/>
        <v>190930317</v>
      </c>
      <c r="I161" s="9">
        <f t="shared" si="15"/>
        <v>30278033</v>
      </c>
      <c r="J161" s="9">
        <f t="shared" si="13"/>
        <v>38764053</v>
      </c>
      <c r="K161" s="17">
        <f t="shared" si="14"/>
        <v>16.041199175742374</v>
      </c>
    </row>
    <row r="162" spans="1:11" ht="7.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</row>
    <row r="163" spans="1:11" x14ac:dyDescent="0.25">
      <c r="A163" s="4">
        <v>42887.125</v>
      </c>
      <c r="B163" s="5" t="s">
        <v>14</v>
      </c>
      <c r="C163" s="7">
        <v>6317188</v>
      </c>
      <c r="D163" s="7">
        <v>6457829</v>
      </c>
      <c r="E163" s="7">
        <v>5556937</v>
      </c>
      <c r="F163" s="7">
        <v>5190260</v>
      </c>
      <c r="G163" s="7">
        <v>5149360</v>
      </c>
      <c r="H163" s="7">
        <v>4891340</v>
      </c>
      <c r="I163" s="7">
        <v>750904</v>
      </c>
      <c r="J163" s="7">
        <f t="shared" si="13"/>
        <v>1126928</v>
      </c>
      <c r="K163" s="15">
        <f t="shared" si="14"/>
        <v>17.839076500493576</v>
      </c>
    </row>
    <row r="164" spans="1:11" x14ac:dyDescent="0.25">
      <c r="A164" s="4">
        <v>42888.125</v>
      </c>
      <c r="B164" s="5" t="s">
        <v>14</v>
      </c>
      <c r="C164" s="7">
        <v>5632898</v>
      </c>
      <c r="D164" s="7">
        <v>5753104</v>
      </c>
      <c r="E164" s="7">
        <v>4930800</v>
      </c>
      <c r="F164" s="7">
        <v>4570883</v>
      </c>
      <c r="G164" s="7">
        <v>4533817</v>
      </c>
      <c r="H164" s="7">
        <v>4302759</v>
      </c>
      <c r="I164" s="7">
        <v>691361</v>
      </c>
      <c r="J164" s="7">
        <f t="shared" si="13"/>
        <v>1062015</v>
      </c>
      <c r="K164" s="15">
        <f t="shared" si="14"/>
        <v>18.853794263627709</v>
      </c>
    </row>
    <row r="165" spans="1:11" x14ac:dyDescent="0.25">
      <c r="A165" s="4">
        <v>42889.125</v>
      </c>
      <c r="B165" s="5" t="s">
        <v>14</v>
      </c>
      <c r="C165" s="7">
        <v>4739956</v>
      </c>
      <c r="D165" s="7">
        <v>4894245</v>
      </c>
      <c r="E165" s="7">
        <v>4083905</v>
      </c>
      <c r="F165" s="7">
        <v>3769898</v>
      </c>
      <c r="G165" s="7">
        <v>3732384</v>
      </c>
      <c r="H165" s="7">
        <v>3548934</v>
      </c>
      <c r="I165" s="7">
        <v>604294</v>
      </c>
      <c r="J165" s="7">
        <f t="shared" si="13"/>
        <v>970058</v>
      </c>
      <c r="K165" s="15">
        <f t="shared" si="14"/>
        <v>20.465548625345889</v>
      </c>
    </row>
    <row r="166" spans="1:11" x14ac:dyDescent="0.25">
      <c r="A166" s="4">
        <v>42890.125</v>
      </c>
      <c r="B166" s="5" t="s">
        <v>14</v>
      </c>
      <c r="C166" s="7">
        <v>4839911</v>
      </c>
      <c r="D166" s="7">
        <v>4990995</v>
      </c>
      <c r="E166" s="7">
        <v>4159785</v>
      </c>
      <c r="F166" s="7">
        <v>3898947</v>
      </c>
      <c r="G166" s="7">
        <v>3866652</v>
      </c>
      <c r="H166" s="7">
        <v>3666458</v>
      </c>
      <c r="I166" s="7">
        <v>612876</v>
      </c>
      <c r="J166" s="7">
        <f t="shared" si="13"/>
        <v>940964</v>
      </c>
      <c r="K166" s="15">
        <f t="shared" si="14"/>
        <v>19.441762462160977</v>
      </c>
    </row>
    <row r="167" spans="1:11" x14ac:dyDescent="0.25">
      <c r="A167" s="4">
        <v>42891.125</v>
      </c>
      <c r="B167" s="5" t="s">
        <v>14</v>
      </c>
      <c r="C167" s="7">
        <v>6226785</v>
      </c>
      <c r="D167" s="7">
        <v>6352078</v>
      </c>
      <c r="E167" s="7">
        <v>5490577</v>
      </c>
      <c r="F167" s="7">
        <v>5144542</v>
      </c>
      <c r="G167" s="7">
        <v>5106229</v>
      </c>
      <c r="H167" s="7">
        <v>4863980</v>
      </c>
      <c r="I167" s="7">
        <v>768006</v>
      </c>
      <c r="J167" s="7">
        <f t="shared" si="13"/>
        <v>1082243</v>
      </c>
      <c r="K167" s="15">
        <f t="shared" si="14"/>
        <v>17.380445928356288</v>
      </c>
    </row>
    <row r="168" spans="1:11" x14ac:dyDescent="0.25">
      <c r="A168" s="4">
        <v>42892.125</v>
      </c>
      <c r="B168" s="5" t="s">
        <v>14</v>
      </c>
      <c r="C168" s="7">
        <v>6069815</v>
      </c>
      <c r="D168" s="7">
        <v>6198632</v>
      </c>
      <c r="E168" s="7">
        <v>5348018</v>
      </c>
      <c r="F168" s="7">
        <v>5014974</v>
      </c>
      <c r="G168" s="7">
        <v>4978782</v>
      </c>
      <c r="H168" s="7">
        <v>4726611</v>
      </c>
      <c r="I168" s="7">
        <v>763285</v>
      </c>
      <c r="J168" s="7">
        <f t="shared" si="13"/>
        <v>1054841</v>
      </c>
      <c r="K168" s="15">
        <f t="shared" si="14"/>
        <v>17.378470348766808</v>
      </c>
    </row>
    <row r="169" spans="1:11" x14ac:dyDescent="0.25">
      <c r="A169" s="4">
        <v>42893.125</v>
      </c>
      <c r="B169" s="5" t="s">
        <v>14</v>
      </c>
      <c r="C169" s="7">
        <v>5870689</v>
      </c>
      <c r="D169" s="7">
        <v>6006454</v>
      </c>
      <c r="E169" s="7">
        <v>5130143</v>
      </c>
      <c r="F169" s="7">
        <v>4822613</v>
      </c>
      <c r="G169" s="7">
        <v>4788660</v>
      </c>
      <c r="H169" s="7">
        <v>4546857</v>
      </c>
      <c r="I169" s="7">
        <v>728836</v>
      </c>
      <c r="J169" s="7">
        <f t="shared" si="13"/>
        <v>1048076</v>
      </c>
      <c r="K169" s="15">
        <f t="shared" si="14"/>
        <v>17.85269156652652</v>
      </c>
    </row>
    <row r="170" spans="1:11" x14ac:dyDescent="0.25">
      <c r="A170" s="4">
        <v>42894.125</v>
      </c>
      <c r="B170" s="5" t="s">
        <v>14</v>
      </c>
      <c r="C170" s="7">
        <v>6352349</v>
      </c>
      <c r="D170" s="7">
        <v>6474089</v>
      </c>
      <c r="E170" s="7">
        <v>5517788</v>
      </c>
      <c r="F170" s="7">
        <v>5223916</v>
      </c>
      <c r="G170" s="7">
        <v>5176636</v>
      </c>
      <c r="H170" s="7">
        <v>4927641</v>
      </c>
      <c r="I170" s="7">
        <v>788668</v>
      </c>
      <c r="J170" s="7">
        <f t="shared" si="13"/>
        <v>1128433</v>
      </c>
      <c r="K170" s="15">
        <f t="shared" si="14"/>
        <v>17.764027133899603</v>
      </c>
    </row>
    <row r="171" spans="1:11" x14ac:dyDescent="0.25">
      <c r="A171" s="4">
        <v>42895.125</v>
      </c>
      <c r="B171" s="5" t="s">
        <v>14</v>
      </c>
      <c r="C171" s="7">
        <v>5555705</v>
      </c>
      <c r="D171" s="7">
        <v>5651593</v>
      </c>
      <c r="E171" s="7">
        <v>4852869</v>
      </c>
      <c r="F171" s="7">
        <v>4567582</v>
      </c>
      <c r="G171" s="7">
        <v>4527329</v>
      </c>
      <c r="H171" s="7">
        <v>4324513</v>
      </c>
      <c r="I171" s="7">
        <v>695312</v>
      </c>
      <c r="J171" s="7">
        <f t="shared" si="13"/>
        <v>988123</v>
      </c>
      <c r="K171" s="15">
        <f t="shared" si="14"/>
        <v>17.785735563713338</v>
      </c>
    </row>
    <row r="172" spans="1:11" x14ac:dyDescent="0.25">
      <c r="A172" s="4">
        <v>42896.125</v>
      </c>
      <c r="B172" s="5" t="s">
        <v>14</v>
      </c>
      <c r="C172" s="7">
        <v>4345065</v>
      </c>
      <c r="D172" s="7">
        <v>4437155</v>
      </c>
      <c r="E172" s="7">
        <v>3711997</v>
      </c>
      <c r="F172" s="7">
        <v>3499583</v>
      </c>
      <c r="G172" s="7">
        <v>3468008</v>
      </c>
      <c r="H172" s="7">
        <v>3318420</v>
      </c>
      <c r="I172" s="7">
        <v>584424</v>
      </c>
      <c r="J172" s="7">
        <f t="shared" si="13"/>
        <v>845482</v>
      </c>
      <c r="K172" s="15">
        <f t="shared" si="14"/>
        <v>19.45844308428067</v>
      </c>
    </row>
    <row r="173" spans="1:11" x14ac:dyDescent="0.25">
      <c r="A173" s="4">
        <v>42897.125</v>
      </c>
      <c r="B173" s="5" t="s">
        <v>14</v>
      </c>
      <c r="C173" s="7">
        <v>4531715</v>
      </c>
      <c r="D173" s="7">
        <v>4620303</v>
      </c>
      <c r="E173" s="7">
        <v>3838909</v>
      </c>
      <c r="F173" s="7">
        <v>3632561</v>
      </c>
      <c r="G173" s="7">
        <v>3599287</v>
      </c>
      <c r="H173" s="7">
        <v>3433241</v>
      </c>
      <c r="I173" s="7">
        <v>611933</v>
      </c>
      <c r="J173" s="7">
        <f t="shared" si="13"/>
        <v>899154</v>
      </c>
      <c r="K173" s="15">
        <f t="shared" si="14"/>
        <v>19.841362486387602</v>
      </c>
    </row>
    <row r="174" spans="1:11" x14ac:dyDescent="0.25">
      <c r="A174" s="4">
        <v>42898.125</v>
      </c>
      <c r="B174" s="5" t="s">
        <v>14</v>
      </c>
      <c r="C174" s="7">
        <v>5866142</v>
      </c>
      <c r="D174" s="7">
        <v>5972174</v>
      </c>
      <c r="E174" s="7">
        <v>5104825</v>
      </c>
      <c r="F174" s="7">
        <v>4850965</v>
      </c>
      <c r="G174" s="7">
        <v>4814708</v>
      </c>
      <c r="H174" s="7">
        <v>4583211</v>
      </c>
      <c r="I174" s="7">
        <v>746602</v>
      </c>
      <c r="J174" s="7">
        <f t="shared" si="13"/>
        <v>1015177</v>
      </c>
      <c r="K174" s="15">
        <f t="shared" si="14"/>
        <v>17.305701089404245</v>
      </c>
    </row>
    <row r="175" spans="1:11" x14ac:dyDescent="0.25">
      <c r="A175" s="4">
        <v>42899.125</v>
      </c>
      <c r="B175" s="5" t="s">
        <v>14</v>
      </c>
      <c r="C175" s="7">
        <v>5859786</v>
      </c>
      <c r="D175" s="7">
        <v>5952365</v>
      </c>
      <c r="E175" s="7">
        <v>5085487</v>
      </c>
      <c r="F175" s="7">
        <v>4811785</v>
      </c>
      <c r="G175" s="7">
        <v>4778939</v>
      </c>
      <c r="H175" s="7">
        <v>4545899</v>
      </c>
      <c r="I175" s="7">
        <v>735833</v>
      </c>
      <c r="J175" s="7">
        <f t="shared" si="13"/>
        <v>1048001</v>
      </c>
      <c r="K175" s="15">
        <f t="shared" si="14"/>
        <v>17.884629233900352</v>
      </c>
    </row>
    <row r="176" spans="1:11" x14ac:dyDescent="0.25">
      <c r="A176" s="4">
        <v>42900.125</v>
      </c>
      <c r="B176" s="5" t="s">
        <v>14</v>
      </c>
      <c r="C176" s="7">
        <v>5961013</v>
      </c>
      <c r="D176" s="7">
        <v>6052841</v>
      </c>
      <c r="E176" s="7">
        <v>5142186</v>
      </c>
      <c r="F176" s="7">
        <v>4891743</v>
      </c>
      <c r="G176" s="7">
        <v>4850508</v>
      </c>
      <c r="H176" s="7">
        <v>4626389</v>
      </c>
      <c r="I176" s="7">
        <v>751096</v>
      </c>
      <c r="J176" s="7">
        <f t="shared" si="13"/>
        <v>1069270</v>
      </c>
      <c r="K176" s="15">
        <f t="shared" si="14"/>
        <v>17.937723001107361</v>
      </c>
    </row>
    <row r="177" spans="1:11" x14ac:dyDescent="0.25">
      <c r="A177" s="4">
        <v>42901.125</v>
      </c>
      <c r="B177" s="5" t="s">
        <v>14</v>
      </c>
      <c r="C177" s="7">
        <v>6642028</v>
      </c>
      <c r="D177" s="7">
        <v>6759532</v>
      </c>
      <c r="E177" s="7">
        <v>5796215</v>
      </c>
      <c r="F177" s="7">
        <v>5483635</v>
      </c>
      <c r="G177" s="7">
        <v>5437380</v>
      </c>
      <c r="H177" s="7">
        <v>5184735</v>
      </c>
      <c r="I177" s="7">
        <v>837402</v>
      </c>
      <c r="J177" s="7">
        <f t="shared" si="13"/>
        <v>1158393</v>
      </c>
      <c r="K177" s="15">
        <f t="shared" si="14"/>
        <v>17.440351049408402</v>
      </c>
    </row>
    <row r="178" spans="1:11" x14ac:dyDescent="0.25">
      <c r="A178" s="4">
        <v>42902.125</v>
      </c>
      <c r="B178" s="5" t="s">
        <v>14</v>
      </c>
      <c r="C178" s="7">
        <v>6868747</v>
      </c>
      <c r="D178" s="7">
        <v>6961930</v>
      </c>
      <c r="E178" s="7">
        <v>6074886</v>
      </c>
      <c r="F178" s="7">
        <v>5775616</v>
      </c>
      <c r="G178" s="7">
        <v>5733007</v>
      </c>
      <c r="H178" s="7">
        <v>5481471</v>
      </c>
      <c r="I178" s="7">
        <v>933796</v>
      </c>
      <c r="J178" s="7">
        <f t="shared" si="13"/>
        <v>1093131</v>
      </c>
      <c r="K178" s="15">
        <f t="shared" si="14"/>
        <v>15.914562000900601</v>
      </c>
    </row>
    <row r="179" spans="1:11" x14ac:dyDescent="0.25">
      <c r="A179" s="4">
        <v>42903.125</v>
      </c>
      <c r="B179" s="5" t="s">
        <v>14</v>
      </c>
      <c r="C179" s="7">
        <v>11434146</v>
      </c>
      <c r="D179" s="7">
        <v>11581948</v>
      </c>
      <c r="E179" s="7">
        <v>9816877</v>
      </c>
      <c r="F179" s="7">
        <v>9359830</v>
      </c>
      <c r="G179" s="7">
        <v>9275261</v>
      </c>
      <c r="H179" s="7">
        <v>8877967</v>
      </c>
      <c r="I179" s="7">
        <v>1735933</v>
      </c>
      <c r="J179" s="7">
        <f t="shared" si="13"/>
        <v>2074316</v>
      </c>
      <c r="K179" s="15">
        <f t="shared" si="14"/>
        <v>18.141416070776078</v>
      </c>
    </row>
    <row r="180" spans="1:11" x14ac:dyDescent="0.25">
      <c r="A180" s="4">
        <v>42904.125</v>
      </c>
      <c r="B180" s="5" t="s">
        <v>14</v>
      </c>
      <c r="C180" s="7">
        <v>24613268</v>
      </c>
      <c r="D180" s="7">
        <v>24998976</v>
      </c>
      <c r="E180" s="7">
        <v>21024970</v>
      </c>
      <c r="F180" s="7">
        <v>19919552</v>
      </c>
      <c r="G180" s="7">
        <v>19764218</v>
      </c>
      <c r="H180" s="7">
        <v>18906383</v>
      </c>
      <c r="I180" s="7">
        <v>3319392</v>
      </c>
      <c r="J180" s="7">
        <f t="shared" si="13"/>
        <v>4693716</v>
      </c>
      <c r="K180" s="15">
        <f t="shared" si="14"/>
        <v>19.06986101967443</v>
      </c>
    </row>
    <row r="181" spans="1:11" x14ac:dyDescent="0.25">
      <c r="A181" s="4">
        <v>42905.125</v>
      </c>
      <c r="B181" s="5" t="s">
        <v>14</v>
      </c>
      <c r="C181" s="7">
        <v>8675458</v>
      </c>
      <c r="D181" s="7">
        <v>8827682</v>
      </c>
      <c r="E181" s="7">
        <v>7653323</v>
      </c>
      <c r="F181" s="7">
        <v>7232297</v>
      </c>
      <c r="G181" s="7">
        <v>7190413</v>
      </c>
      <c r="H181" s="7">
        <v>6854060</v>
      </c>
      <c r="I181" s="7">
        <v>957405</v>
      </c>
      <c r="J181" s="7">
        <f t="shared" si="13"/>
        <v>1443161</v>
      </c>
      <c r="K181" s="15">
        <f t="shared" si="14"/>
        <v>16.634983421048201</v>
      </c>
    </row>
    <row r="182" spans="1:11" x14ac:dyDescent="0.25">
      <c r="A182" s="4">
        <v>42906.125</v>
      </c>
      <c r="B182" s="5" t="s">
        <v>14</v>
      </c>
      <c r="C182" s="7">
        <v>6713754</v>
      </c>
      <c r="D182" s="7">
        <v>6806153</v>
      </c>
      <c r="E182" s="7">
        <v>5876904</v>
      </c>
      <c r="F182" s="7">
        <v>5570872</v>
      </c>
      <c r="G182" s="7">
        <v>5520710</v>
      </c>
      <c r="H182" s="7">
        <v>5255664</v>
      </c>
      <c r="I182" s="7">
        <v>814620</v>
      </c>
      <c r="J182" s="7">
        <f t="shared" si="13"/>
        <v>1142882</v>
      </c>
      <c r="K182" s="15">
        <f t="shared" si="14"/>
        <v>17.022994884828965</v>
      </c>
    </row>
    <row r="183" spans="1:11" x14ac:dyDescent="0.25">
      <c r="A183" s="4">
        <v>42907.125</v>
      </c>
      <c r="B183" s="5" t="s">
        <v>14</v>
      </c>
      <c r="C183" s="7">
        <v>7290050</v>
      </c>
      <c r="D183" s="7">
        <v>7394363</v>
      </c>
      <c r="E183" s="7">
        <v>6364923</v>
      </c>
      <c r="F183" s="7">
        <v>6034650</v>
      </c>
      <c r="G183" s="7">
        <v>5982148</v>
      </c>
      <c r="H183" s="7">
        <v>5702802</v>
      </c>
      <c r="I183" s="7">
        <v>867860</v>
      </c>
      <c r="J183" s="7">
        <f t="shared" si="13"/>
        <v>1255400</v>
      </c>
      <c r="K183" s="15">
        <f t="shared" si="14"/>
        <v>17.220732368090754</v>
      </c>
    </row>
    <row r="184" spans="1:11" x14ac:dyDescent="0.25">
      <c r="A184" s="4">
        <v>42908.125</v>
      </c>
      <c r="B184" s="5" t="s">
        <v>14</v>
      </c>
      <c r="C184" s="7">
        <v>6989496</v>
      </c>
      <c r="D184" s="7">
        <v>7084972</v>
      </c>
      <c r="E184" s="7">
        <v>6052271</v>
      </c>
      <c r="F184" s="7">
        <v>5733449</v>
      </c>
      <c r="G184" s="7">
        <v>5682917</v>
      </c>
      <c r="H184" s="7">
        <v>5421817</v>
      </c>
      <c r="I184" s="7">
        <v>820783</v>
      </c>
      <c r="J184" s="7">
        <f t="shared" si="13"/>
        <v>1256047</v>
      </c>
      <c r="K184" s="15">
        <f t="shared" si="14"/>
        <v>17.970494582155851</v>
      </c>
    </row>
    <row r="185" spans="1:11" x14ac:dyDescent="0.25">
      <c r="A185" s="4">
        <v>42909.125</v>
      </c>
      <c r="B185" s="5" t="s">
        <v>14</v>
      </c>
      <c r="C185" s="7">
        <v>6876731</v>
      </c>
      <c r="D185" s="7">
        <v>6981171</v>
      </c>
      <c r="E185" s="7">
        <v>5866379</v>
      </c>
      <c r="F185" s="7">
        <v>5529125</v>
      </c>
      <c r="G185" s="7">
        <v>5485038</v>
      </c>
      <c r="H185" s="7">
        <v>5251012</v>
      </c>
      <c r="I185" s="7">
        <v>838120</v>
      </c>
      <c r="J185" s="7">
        <f t="shared" si="13"/>
        <v>1347606</v>
      </c>
      <c r="K185" s="15">
        <f t="shared" si="14"/>
        <v>19.596607748652666</v>
      </c>
    </row>
    <row r="186" spans="1:11" x14ac:dyDescent="0.25">
      <c r="A186" s="4">
        <v>42910.125</v>
      </c>
      <c r="B186" s="5" t="s">
        <v>14</v>
      </c>
      <c r="C186" s="7">
        <v>8077186</v>
      </c>
      <c r="D186" s="7">
        <v>8233044</v>
      </c>
      <c r="E186" s="7">
        <v>6669003</v>
      </c>
      <c r="F186" s="7">
        <v>6271937</v>
      </c>
      <c r="G186" s="7">
        <v>6212062</v>
      </c>
      <c r="H186" s="7">
        <v>5948504</v>
      </c>
      <c r="I186" s="7">
        <v>1011008</v>
      </c>
      <c r="J186" s="7">
        <f t="shared" si="13"/>
        <v>1805249</v>
      </c>
      <c r="K186" s="15">
        <f t="shared" si="14"/>
        <v>22.349974359882268</v>
      </c>
    </row>
    <row r="187" spans="1:11" x14ac:dyDescent="0.25">
      <c r="A187" s="4">
        <v>42911.125</v>
      </c>
      <c r="B187" s="5" t="s">
        <v>14</v>
      </c>
      <c r="C187" s="7">
        <v>7532418</v>
      </c>
      <c r="D187" s="7">
        <v>7661904</v>
      </c>
      <c r="E187" s="7">
        <v>6400403</v>
      </c>
      <c r="F187" s="7">
        <v>5940826</v>
      </c>
      <c r="G187" s="7">
        <v>5884365</v>
      </c>
      <c r="H187" s="7">
        <v>5634895</v>
      </c>
      <c r="I187" s="7">
        <v>978932</v>
      </c>
      <c r="J187" s="7">
        <f t="shared" si="13"/>
        <v>1591592</v>
      </c>
      <c r="K187" s="15">
        <f t="shared" si="14"/>
        <v>21.129894809342765</v>
      </c>
    </row>
    <row r="188" spans="1:11" x14ac:dyDescent="0.25">
      <c r="A188" s="4">
        <v>42912.125</v>
      </c>
      <c r="B188" s="5" t="s">
        <v>14</v>
      </c>
      <c r="C188" s="7">
        <v>6690725</v>
      </c>
      <c r="D188" s="7">
        <v>6799244</v>
      </c>
      <c r="E188" s="7">
        <v>5909096</v>
      </c>
      <c r="F188" s="7">
        <v>5591582</v>
      </c>
      <c r="G188" s="7">
        <v>5547107</v>
      </c>
      <c r="H188" s="7">
        <v>5317557</v>
      </c>
      <c r="I188" s="7">
        <v>877290</v>
      </c>
      <c r="J188" s="7">
        <f t="shared" si="13"/>
        <v>1099143</v>
      </c>
      <c r="K188" s="15">
        <f t="shared" si="14"/>
        <v>16.427860956772246</v>
      </c>
    </row>
    <row r="189" spans="1:11" x14ac:dyDescent="0.25">
      <c r="A189" s="4">
        <v>42913.125</v>
      </c>
      <c r="B189" s="5" t="s">
        <v>14</v>
      </c>
      <c r="C189" s="7">
        <v>5733675</v>
      </c>
      <c r="D189" s="7">
        <v>5817943</v>
      </c>
      <c r="E189" s="7">
        <v>5004922</v>
      </c>
      <c r="F189" s="7">
        <v>4712243</v>
      </c>
      <c r="G189" s="7">
        <v>4671162</v>
      </c>
      <c r="H189" s="7">
        <v>4486377</v>
      </c>
      <c r="I189" s="7">
        <v>751247</v>
      </c>
      <c r="J189" s="7">
        <f t="shared" si="13"/>
        <v>1021432</v>
      </c>
      <c r="K189" s="15">
        <f t="shared" si="14"/>
        <v>17.814612791970248</v>
      </c>
    </row>
    <row r="190" spans="1:11" x14ac:dyDescent="0.25">
      <c r="A190" s="4">
        <v>42914.125</v>
      </c>
      <c r="B190" s="5" t="s">
        <v>14</v>
      </c>
      <c r="C190" s="7">
        <v>5365057</v>
      </c>
      <c r="D190" s="7">
        <v>5449471</v>
      </c>
      <c r="E190" s="7">
        <v>4625800</v>
      </c>
      <c r="F190" s="7">
        <v>4377375</v>
      </c>
      <c r="G190" s="7">
        <v>4336053</v>
      </c>
      <c r="H190" s="7">
        <v>4182622</v>
      </c>
      <c r="I190" s="7">
        <v>736997</v>
      </c>
      <c r="J190" s="7">
        <f t="shared" si="13"/>
        <v>987682</v>
      </c>
      <c r="K190" s="15">
        <f t="shared" si="14"/>
        <v>18.409534139152669</v>
      </c>
    </row>
    <row r="191" spans="1:11" x14ac:dyDescent="0.25">
      <c r="A191" s="4">
        <v>42915.125</v>
      </c>
      <c r="B191" s="5" t="s">
        <v>14</v>
      </c>
      <c r="C191" s="7">
        <v>5337814</v>
      </c>
      <c r="D191" s="7">
        <v>5421557</v>
      </c>
      <c r="E191" s="7">
        <v>4581105</v>
      </c>
      <c r="F191" s="7">
        <v>4320397</v>
      </c>
      <c r="G191" s="7">
        <v>4279261</v>
      </c>
      <c r="H191" s="7">
        <v>4124553</v>
      </c>
      <c r="I191" s="7">
        <v>737664</v>
      </c>
      <c r="J191" s="7">
        <f t="shared" si="13"/>
        <v>1017417</v>
      </c>
      <c r="K191" s="15">
        <f t="shared" si="14"/>
        <v>19.06055550080988</v>
      </c>
    </row>
    <row r="192" spans="1:11" x14ac:dyDescent="0.25">
      <c r="A192" s="4">
        <v>42916.125</v>
      </c>
      <c r="B192" s="5" t="s">
        <v>14</v>
      </c>
      <c r="C192" s="7">
        <v>5259734</v>
      </c>
      <c r="D192" s="7">
        <v>5345751</v>
      </c>
      <c r="E192" s="7">
        <v>4534799</v>
      </c>
      <c r="F192" s="7">
        <v>4260453</v>
      </c>
      <c r="G192" s="7">
        <v>4217589</v>
      </c>
      <c r="H192" s="7">
        <v>4071773</v>
      </c>
      <c r="I192" s="7">
        <v>752722</v>
      </c>
      <c r="J192" s="7">
        <f t="shared" si="13"/>
        <v>999281</v>
      </c>
      <c r="K192" s="15">
        <f t="shared" si="14"/>
        <v>18.998698413265767</v>
      </c>
    </row>
    <row r="193" spans="1:11" x14ac:dyDescent="0.25">
      <c r="A193" s="20" t="s">
        <v>27</v>
      </c>
      <c r="B193" s="20"/>
      <c r="C193" s="9">
        <f t="shared" ref="C193" si="16">SUM(C162:C192)</f>
        <v>208269304</v>
      </c>
      <c r="D193" s="9">
        <f t="shared" ref="D193" si="17">SUM(D162:D192)</f>
        <v>211939498</v>
      </c>
      <c r="E193" s="9">
        <f t="shared" ref="E193" si="18">SUM(E162:E192)</f>
        <v>180206102</v>
      </c>
      <c r="F193" s="9">
        <f t="shared" ref="F193" si="19">SUM(F162:F192)</f>
        <v>170004091</v>
      </c>
      <c r="G193" s="9">
        <f t="shared" ref="G193" si="20">SUM(G162:G192)</f>
        <v>168589990</v>
      </c>
      <c r="H193" s="9">
        <f t="shared" ref="H193" si="21">SUM(H162:H192)</f>
        <v>161008445</v>
      </c>
      <c r="I193" s="9">
        <f t="shared" ref="I193" si="22">SUM(I162:I192)</f>
        <v>26804601</v>
      </c>
      <c r="J193" s="9">
        <f t="shared" ref="J193" si="23">C193-F193</f>
        <v>38265213</v>
      </c>
      <c r="K193" s="17">
        <f t="shared" ref="K193" si="24">J193/C193*100</f>
        <v>18.37294899684305</v>
      </c>
    </row>
    <row r="194" spans="1:11" ht="7.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</row>
    <row r="195" spans="1:11" x14ac:dyDescent="0.25">
      <c r="A195" s="4">
        <v>42917.125</v>
      </c>
      <c r="B195" s="5" t="s">
        <v>15</v>
      </c>
      <c r="C195" s="7">
        <v>5215476</v>
      </c>
      <c r="D195" s="7">
        <v>5288466</v>
      </c>
      <c r="E195" s="7">
        <v>4571855</v>
      </c>
      <c r="F195" s="7">
        <v>4304601</v>
      </c>
      <c r="G195" s="7">
        <v>4252324</v>
      </c>
      <c r="H195" s="7">
        <v>4088355</v>
      </c>
      <c r="I195" s="7">
        <v>802507</v>
      </c>
      <c r="J195" s="7">
        <f t="shared" si="13"/>
        <v>910875</v>
      </c>
      <c r="K195" s="15">
        <f t="shared" si="14"/>
        <v>17.464848846011371</v>
      </c>
    </row>
    <row r="196" spans="1:11" x14ac:dyDescent="0.25">
      <c r="A196" s="4">
        <v>42918.125</v>
      </c>
      <c r="B196" s="5" t="s">
        <v>15</v>
      </c>
      <c r="C196" s="7">
        <v>4673262</v>
      </c>
      <c r="D196" s="7">
        <v>4760854</v>
      </c>
      <c r="E196" s="7">
        <v>4126657</v>
      </c>
      <c r="F196" s="7">
        <v>3887092</v>
      </c>
      <c r="G196" s="7">
        <v>3843591</v>
      </c>
      <c r="H196" s="7">
        <v>3700084</v>
      </c>
      <c r="I196" s="7">
        <v>709987</v>
      </c>
      <c r="J196" s="7">
        <f t="shared" si="13"/>
        <v>786170</v>
      </c>
      <c r="K196" s="15">
        <f t="shared" si="14"/>
        <v>16.822724683529405</v>
      </c>
    </row>
    <row r="197" spans="1:11" x14ac:dyDescent="0.25">
      <c r="A197" s="4">
        <v>42919.125</v>
      </c>
      <c r="B197" s="5" t="s">
        <v>15</v>
      </c>
      <c r="C197" s="7">
        <v>6426524</v>
      </c>
      <c r="D197" s="7">
        <v>6508935</v>
      </c>
      <c r="E197" s="7">
        <v>5717916</v>
      </c>
      <c r="F197" s="7">
        <v>5410662</v>
      </c>
      <c r="G197" s="7">
        <v>5355767</v>
      </c>
      <c r="H197" s="7">
        <v>5147257</v>
      </c>
      <c r="I197" s="7">
        <v>973644</v>
      </c>
      <c r="J197" s="7">
        <f t="shared" si="13"/>
        <v>1015862</v>
      </c>
      <c r="K197" s="15">
        <f t="shared" si="14"/>
        <v>15.807332237458382</v>
      </c>
    </row>
    <row r="198" spans="1:11" x14ac:dyDescent="0.25">
      <c r="A198" s="4">
        <v>42920.125</v>
      </c>
      <c r="B198" s="5" t="s">
        <v>15</v>
      </c>
      <c r="C198" s="7">
        <v>8802091</v>
      </c>
      <c r="D198" s="7">
        <v>8917952</v>
      </c>
      <c r="E198" s="7">
        <v>7725371</v>
      </c>
      <c r="F198" s="7">
        <v>7308959</v>
      </c>
      <c r="G198" s="7">
        <v>7215056</v>
      </c>
      <c r="H198" s="7">
        <v>6947106</v>
      </c>
      <c r="I198" s="7">
        <v>1326293</v>
      </c>
      <c r="J198" s="7">
        <f t="shared" si="13"/>
        <v>1493132</v>
      </c>
      <c r="K198" s="15">
        <f t="shared" si="14"/>
        <v>16.963378360891749</v>
      </c>
    </row>
    <row r="199" spans="1:11" x14ac:dyDescent="0.25">
      <c r="A199" s="4">
        <v>42921.125</v>
      </c>
      <c r="B199" s="5" t="s">
        <v>15</v>
      </c>
      <c r="C199" s="7">
        <v>5559412</v>
      </c>
      <c r="D199" s="7">
        <v>5652418</v>
      </c>
      <c r="E199" s="7">
        <v>4950845</v>
      </c>
      <c r="F199" s="7">
        <v>4689647</v>
      </c>
      <c r="G199" s="7">
        <v>4650232</v>
      </c>
      <c r="H199" s="7">
        <v>4479573</v>
      </c>
      <c r="I199" s="7">
        <v>799314</v>
      </c>
      <c r="J199" s="7">
        <f t="shared" si="13"/>
        <v>869765</v>
      </c>
      <c r="K199" s="15">
        <f t="shared" si="14"/>
        <v>15.644909929323461</v>
      </c>
    </row>
    <row r="200" spans="1:11" x14ac:dyDescent="0.25">
      <c r="A200" s="4">
        <v>42922.125</v>
      </c>
      <c r="B200" s="5" t="s">
        <v>15</v>
      </c>
      <c r="C200" s="7">
        <v>5260755</v>
      </c>
      <c r="D200" s="7">
        <v>5340871</v>
      </c>
      <c r="E200" s="7">
        <v>4673318</v>
      </c>
      <c r="F200" s="7">
        <v>4382254</v>
      </c>
      <c r="G200" s="7">
        <v>4341314</v>
      </c>
      <c r="H200" s="7">
        <v>4198439</v>
      </c>
      <c r="I200" s="7">
        <v>759960</v>
      </c>
      <c r="J200" s="7">
        <f t="shared" si="13"/>
        <v>878501</v>
      </c>
      <c r="K200" s="15">
        <f t="shared" si="14"/>
        <v>16.699142993733791</v>
      </c>
    </row>
    <row r="201" spans="1:11" x14ac:dyDescent="0.25">
      <c r="A201" s="4">
        <v>42923.125</v>
      </c>
      <c r="B201" s="5" t="s">
        <v>15</v>
      </c>
      <c r="C201" s="7">
        <v>5149417</v>
      </c>
      <c r="D201" s="7">
        <v>5220499</v>
      </c>
      <c r="E201" s="7">
        <v>4576421</v>
      </c>
      <c r="F201" s="7">
        <v>4332255</v>
      </c>
      <c r="G201" s="7">
        <v>4291311</v>
      </c>
      <c r="H201" s="7">
        <v>4152444</v>
      </c>
      <c r="I201" s="7">
        <v>781309</v>
      </c>
      <c r="J201" s="7">
        <f t="shared" si="13"/>
        <v>817162</v>
      </c>
      <c r="K201" s="15">
        <f t="shared" si="14"/>
        <v>15.869019735632209</v>
      </c>
    </row>
    <row r="202" spans="1:11" x14ac:dyDescent="0.25">
      <c r="A202" s="4">
        <v>42924.125</v>
      </c>
      <c r="B202" s="5" t="s">
        <v>15</v>
      </c>
      <c r="C202" s="7">
        <v>3960281</v>
      </c>
      <c r="D202" s="7">
        <v>4042121</v>
      </c>
      <c r="E202" s="7">
        <v>3522557</v>
      </c>
      <c r="F202" s="7">
        <v>3310617</v>
      </c>
      <c r="G202" s="7">
        <v>3271932</v>
      </c>
      <c r="H202" s="7">
        <v>3157632</v>
      </c>
      <c r="I202" s="7">
        <v>633869</v>
      </c>
      <c r="J202" s="7">
        <f t="shared" si="13"/>
        <v>649664</v>
      </c>
      <c r="K202" s="15">
        <f t="shared" si="14"/>
        <v>16.404492509496169</v>
      </c>
    </row>
    <row r="203" spans="1:11" x14ac:dyDescent="0.25">
      <c r="A203" s="4">
        <v>42925.125</v>
      </c>
      <c r="B203" s="5" t="s">
        <v>15</v>
      </c>
      <c r="C203" s="7">
        <v>4172742</v>
      </c>
      <c r="D203" s="7">
        <v>4244724</v>
      </c>
      <c r="E203" s="7">
        <v>3706783</v>
      </c>
      <c r="F203" s="7">
        <v>3497018</v>
      </c>
      <c r="G203" s="7">
        <v>3460956</v>
      </c>
      <c r="H203" s="7">
        <v>3347846</v>
      </c>
      <c r="I203" s="7">
        <v>664689</v>
      </c>
      <c r="J203" s="7">
        <f t="shared" si="13"/>
        <v>675724</v>
      </c>
      <c r="K203" s="15">
        <f t="shared" si="14"/>
        <v>16.193764196300659</v>
      </c>
    </row>
    <row r="204" spans="1:11" x14ac:dyDescent="0.25">
      <c r="A204" s="4">
        <v>42926.125</v>
      </c>
      <c r="B204" s="5" t="s">
        <v>15</v>
      </c>
      <c r="C204" s="7">
        <v>5297409</v>
      </c>
      <c r="D204" s="7">
        <v>5367579</v>
      </c>
      <c r="E204" s="7">
        <v>4790278</v>
      </c>
      <c r="F204" s="7">
        <v>4532039</v>
      </c>
      <c r="G204" s="7">
        <v>4495540</v>
      </c>
      <c r="H204" s="7">
        <v>4338195</v>
      </c>
      <c r="I204" s="7">
        <v>796556</v>
      </c>
      <c r="J204" s="7">
        <f t="shared" si="13"/>
        <v>765370</v>
      </c>
      <c r="K204" s="15">
        <f t="shared" si="14"/>
        <v>14.448006563208542</v>
      </c>
    </row>
    <row r="205" spans="1:11" x14ac:dyDescent="0.25">
      <c r="A205" s="4">
        <v>42927.125</v>
      </c>
      <c r="B205" s="5" t="s">
        <v>15</v>
      </c>
      <c r="C205" s="7">
        <v>5162915</v>
      </c>
      <c r="D205" s="7">
        <v>5240967</v>
      </c>
      <c r="E205" s="7">
        <v>4609559</v>
      </c>
      <c r="F205" s="7">
        <v>4329289</v>
      </c>
      <c r="G205" s="7">
        <v>4286193</v>
      </c>
      <c r="H205" s="7">
        <v>4128189</v>
      </c>
      <c r="I205" s="7">
        <v>782235</v>
      </c>
      <c r="J205" s="7">
        <f t="shared" si="13"/>
        <v>833626</v>
      </c>
      <c r="K205" s="15">
        <f t="shared" si="14"/>
        <v>16.146421159364429</v>
      </c>
    </row>
    <row r="206" spans="1:11" x14ac:dyDescent="0.25">
      <c r="A206" s="4">
        <v>42928.125</v>
      </c>
      <c r="B206" s="5" t="s">
        <v>15</v>
      </c>
      <c r="C206" s="7">
        <v>5111882</v>
      </c>
      <c r="D206" s="7">
        <v>5181791</v>
      </c>
      <c r="E206" s="7">
        <v>4512405</v>
      </c>
      <c r="F206" s="7">
        <v>4283872</v>
      </c>
      <c r="G206" s="7">
        <v>4245128</v>
      </c>
      <c r="H206" s="7">
        <v>4091059</v>
      </c>
      <c r="I206" s="7">
        <v>746553</v>
      </c>
      <c r="J206" s="7">
        <f t="shared" si="13"/>
        <v>828010</v>
      </c>
      <c r="K206" s="15">
        <f t="shared" si="14"/>
        <v>16.197752608530479</v>
      </c>
    </row>
    <row r="207" spans="1:11" x14ac:dyDescent="0.25">
      <c r="A207" s="4">
        <v>42929.125</v>
      </c>
      <c r="B207" s="5" t="s">
        <v>15</v>
      </c>
      <c r="C207" s="7">
        <v>4969978</v>
      </c>
      <c r="D207" s="7">
        <v>5017333</v>
      </c>
      <c r="E207" s="7">
        <v>4388133</v>
      </c>
      <c r="F207" s="7">
        <v>4163416</v>
      </c>
      <c r="G207" s="7">
        <v>4124372</v>
      </c>
      <c r="H207" s="7">
        <v>3980805</v>
      </c>
      <c r="I207" s="7">
        <v>715877</v>
      </c>
      <c r="J207" s="7">
        <f t="shared" ref="J207:J274" si="25">C207-F207</f>
        <v>806562</v>
      </c>
      <c r="K207" s="15">
        <f t="shared" ref="K207:K274" si="26">J207/C207*100</f>
        <v>16.228683507250938</v>
      </c>
    </row>
    <row r="208" spans="1:11" x14ac:dyDescent="0.25">
      <c r="A208" s="4">
        <v>42930.125</v>
      </c>
      <c r="B208" s="5" t="s">
        <v>15</v>
      </c>
      <c r="C208" s="7">
        <v>4748041</v>
      </c>
      <c r="D208" s="7">
        <v>4806046</v>
      </c>
      <c r="E208" s="7">
        <v>4169778</v>
      </c>
      <c r="F208" s="7">
        <v>3953451</v>
      </c>
      <c r="G208" s="7">
        <v>3913360</v>
      </c>
      <c r="H208" s="7">
        <v>3770002</v>
      </c>
      <c r="I208" s="7">
        <v>685575</v>
      </c>
      <c r="J208" s="7">
        <f t="shared" si="25"/>
        <v>794590</v>
      </c>
      <c r="K208" s="15">
        <f t="shared" si="26"/>
        <v>16.735112439003792</v>
      </c>
    </row>
    <row r="209" spans="1:11" x14ac:dyDescent="0.25">
      <c r="A209" s="4">
        <v>42931.125</v>
      </c>
      <c r="B209" s="5" t="s">
        <v>15</v>
      </c>
      <c r="C209" s="7">
        <v>3829688</v>
      </c>
      <c r="D209" s="7">
        <v>3886690</v>
      </c>
      <c r="E209" s="7">
        <v>3293292</v>
      </c>
      <c r="F209" s="7">
        <v>3112457</v>
      </c>
      <c r="G209" s="7">
        <v>3074114</v>
      </c>
      <c r="H209" s="7">
        <v>2959848</v>
      </c>
      <c r="I209" s="7">
        <v>564475</v>
      </c>
      <c r="J209" s="7">
        <f t="shared" si="25"/>
        <v>717231</v>
      </c>
      <c r="K209" s="15">
        <f t="shared" si="26"/>
        <v>18.728183601379538</v>
      </c>
    </row>
    <row r="210" spans="1:11" x14ac:dyDescent="0.25">
      <c r="A210" s="4">
        <v>42932.125</v>
      </c>
      <c r="B210" s="5" t="s">
        <v>15</v>
      </c>
      <c r="C210" s="7">
        <v>3831086</v>
      </c>
      <c r="D210" s="7">
        <v>3887777</v>
      </c>
      <c r="E210" s="7">
        <v>3273696</v>
      </c>
      <c r="F210" s="7">
        <v>3111655</v>
      </c>
      <c r="G210" s="7">
        <v>3073959</v>
      </c>
      <c r="H210" s="7">
        <v>2948595</v>
      </c>
      <c r="I210" s="7">
        <v>567637</v>
      </c>
      <c r="J210" s="7">
        <f t="shared" si="25"/>
        <v>719431</v>
      </c>
      <c r="K210" s="15">
        <f t="shared" si="26"/>
        <v>18.778774478046174</v>
      </c>
    </row>
    <row r="211" spans="1:11" x14ac:dyDescent="0.25">
      <c r="A211" s="4">
        <v>42933.125</v>
      </c>
      <c r="B211" s="5" t="s">
        <v>15</v>
      </c>
      <c r="C211" s="7">
        <v>5798984</v>
      </c>
      <c r="D211" s="7">
        <v>5872542</v>
      </c>
      <c r="E211" s="7">
        <v>5069183</v>
      </c>
      <c r="F211" s="7">
        <v>4799646</v>
      </c>
      <c r="G211" s="7">
        <v>4746461</v>
      </c>
      <c r="H211" s="7">
        <v>4519581</v>
      </c>
      <c r="I211" s="7">
        <v>819165</v>
      </c>
      <c r="J211" s="7">
        <f t="shared" si="25"/>
        <v>999338</v>
      </c>
      <c r="K211" s="15">
        <f t="shared" si="26"/>
        <v>17.232984260691182</v>
      </c>
    </row>
    <row r="212" spans="1:11" x14ac:dyDescent="0.25">
      <c r="A212" s="4">
        <v>42934.125</v>
      </c>
      <c r="B212" s="5" t="s">
        <v>15</v>
      </c>
      <c r="C212" s="7">
        <v>5126672</v>
      </c>
      <c r="D212" s="7">
        <v>5182736</v>
      </c>
      <c r="E212" s="7">
        <v>4497593</v>
      </c>
      <c r="F212" s="7">
        <v>4275152</v>
      </c>
      <c r="G212" s="7">
        <v>4239330</v>
      </c>
      <c r="H212" s="7">
        <v>4071601</v>
      </c>
      <c r="I212" s="7">
        <v>727738</v>
      </c>
      <c r="J212" s="7">
        <f t="shared" si="25"/>
        <v>851520</v>
      </c>
      <c r="K212" s="15">
        <f t="shared" si="26"/>
        <v>16.609605607692476</v>
      </c>
    </row>
    <row r="213" spans="1:11" x14ac:dyDescent="0.25">
      <c r="A213" s="4">
        <v>42935.125</v>
      </c>
      <c r="B213" s="5" t="s">
        <v>15</v>
      </c>
      <c r="C213" s="7">
        <v>5184079</v>
      </c>
      <c r="D213" s="7">
        <v>5241684</v>
      </c>
      <c r="E213" s="7">
        <v>4571273</v>
      </c>
      <c r="F213" s="7">
        <v>4353968</v>
      </c>
      <c r="G213" s="7">
        <v>4317301</v>
      </c>
      <c r="H213" s="7">
        <v>4165426</v>
      </c>
      <c r="I213" s="7">
        <v>735126</v>
      </c>
      <c r="J213" s="7">
        <f t="shared" si="25"/>
        <v>830111</v>
      </c>
      <c r="K213" s="15">
        <f t="shared" si="26"/>
        <v>16.012699652146505</v>
      </c>
    </row>
    <row r="214" spans="1:11" x14ac:dyDescent="0.25">
      <c r="A214" s="4">
        <v>42936.125</v>
      </c>
      <c r="B214" s="5" t="s">
        <v>15</v>
      </c>
      <c r="C214" s="7">
        <v>5256690</v>
      </c>
      <c r="D214" s="7">
        <v>5312148</v>
      </c>
      <c r="E214" s="7">
        <v>4701518</v>
      </c>
      <c r="F214" s="7">
        <v>4453427</v>
      </c>
      <c r="G214" s="7">
        <v>4411723</v>
      </c>
      <c r="H214" s="7">
        <v>4258947</v>
      </c>
      <c r="I214" s="7">
        <v>733632</v>
      </c>
      <c r="J214" s="7">
        <f t="shared" si="25"/>
        <v>803263</v>
      </c>
      <c r="K214" s="15">
        <f t="shared" si="26"/>
        <v>15.280775545067332</v>
      </c>
    </row>
    <row r="215" spans="1:11" x14ac:dyDescent="0.25">
      <c r="A215" s="4">
        <v>42937.125</v>
      </c>
      <c r="B215" s="5" t="s">
        <v>15</v>
      </c>
      <c r="C215" s="7">
        <v>4940559</v>
      </c>
      <c r="D215" s="7">
        <v>5012954</v>
      </c>
      <c r="E215" s="7">
        <v>4448575</v>
      </c>
      <c r="F215" s="7">
        <v>4201126</v>
      </c>
      <c r="G215" s="7">
        <v>4159339</v>
      </c>
      <c r="H215" s="7">
        <v>4022484</v>
      </c>
      <c r="I215" s="7">
        <v>704791</v>
      </c>
      <c r="J215" s="7">
        <f t="shared" si="25"/>
        <v>739433</v>
      </c>
      <c r="K215" s="15">
        <f t="shared" si="26"/>
        <v>14.966585764890167</v>
      </c>
    </row>
    <row r="216" spans="1:11" x14ac:dyDescent="0.25">
      <c r="A216" s="4">
        <v>42938.125</v>
      </c>
      <c r="B216" s="5" t="s">
        <v>15</v>
      </c>
      <c r="C216" s="7">
        <v>4081498</v>
      </c>
      <c r="D216" s="7">
        <v>4144835</v>
      </c>
      <c r="E216" s="7">
        <v>3630934</v>
      </c>
      <c r="F216" s="7">
        <v>3413027</v>
      </c>
      <c r="G216" s="7">
        <v>3374291</v>
      </c>
      <c r="H216" s="7">
        <v>3261753</v>
      </c>
      <c r="I216" s="7">
        <v>601286</v>
      </c>
      <c r="J216" s="7">
        <f t="shared" si="25"/>
        <v>668471</v>
      </c>
      <c r="K216" s="15">
        <f t="shared" si="26"/>
        <v>16.378079812853024</v>
      </c>
    </row>
    <row r="217" spans="1:11" x14ac:dyDescent="0.25">
      <c r="A217" s="4">
        <v>42939.125</v>
      </c>
      <c r="B217" s="5" t="s">
        <v>15</v>
      </c>
      <c r="C217" s="7">
        <v>4347721</v>
      </c>
      <c r="D217" s="7">
        <v>4402781</v>
      </c>
      <c r="E217" s="7">
        <v>3822030</v>
      </c>
      <c r="F217" s="7">
        <v>3612682</v>
      </c>
      <c r="G217" s="7">
        <v>3574160</v>
      </c>
      <c r="H217" s="7">
        <v>3451146</v>
      </c>
      <c r="I217" s="7">
        <v>608060</v>
      </c>
      <c r="J217" s="7">
        <f t="shared" si="25"/>
        <v>735039</v>
      </c>
      <c r="K217" s="15">
        <f t="shared" si="26"/>
        <v>16.906305625406969</v>
      </c>
    </row>
    <row r="218" spans="1:11" x14ac:dyDescent="0.25">
      <c r="A218" s="4">
        <v>42940.125</v>
      </c>
      <c r="B218" s="5" t="s">
        <v>15</v>
      </c>
      <c r="C218" s="7">
        <v>5527523</v>
      </c>
      <c r="D218" s="7">
        <v>5600993</v>
      </c>
      <c r="E218" s="7">
        <v>4936544</v>
      </c>
      <c r="F218" s="7">
        <v>4680047</v>
      </c>
      <c r="G218" s="7">
        <v>4637798</v>
      </c>
      <c r="H218" s="7">
        <v>4485642</v>
      </c>
      <c r="I218" s="7">
        <v>758631</v>
      </c>
      <c r="J218" s="7">
        <f t="shared" si="25"/>
        <v>847476</v>
      </c>
      <c r="K218" s="15">
        <f t="shared" si="26"/>
        <v>15.33193077622653</v>
      </c>
    </row>
    <row r="219" spans="1:11" x14ac:dyDescent="0.25">
      <c r="A219" s="4">
        <v>42941.125</v>
      </c>
      <c r="B219" s="5" t="s">
        <v>15</v>
      </c>
      <c r="C219" s="7">
        <v>5524448</v>
      </c>
      <c r="D219" s="7">
        <v>5596769</v>
      </c>
      <c r="E219" s="7">
        <v>4911422</v>
      </c>
      <c r="F219" s="7">
        <v>4654786</v>
      </c>
      <c r="G219" s="7">
        <v>4615513</v>
      </c>
      <c r="H219" s="7">
        <v>4450482</v>
      </c>
      <c r="I219" s="7">
        <v>757488</v>
      </c>
      <c r="J219" s="7">
        <f t="shared" si="25"/>
        <v>869662</v>
      </c>
      <c r="K219" s="15">
        <f t="shared" si="26"/>
        <v>15.742061469308787</v>
      </c>
    </row>
    <row r="220" spans="1:11" x14ac:dyDescent="0.25">
      <c r="A220" s="4">
        <v>42942.125</v>
      </c>
      <c r="B220" s="5" t="s">
        <v>15</v>
      </c>
      <c r="C220" s="7">
        <v>5342118</v>
      </c>
      <c r="D220" s="7">
        <v>5428372</v>
      </c>
      <c r="E220" s="7">
        <v>4697593</v>
      </c>
      <c r="F220" s="7">
        <v>4454988</v>
      </c>
      <c r="G220" s="7">
        <v>4415206</v>
      </c>
      <c r="H220" s="7">
        <v>4248010</v>
      </c>
      <c r="I220" s="7">
        <v>716600</v>
      </c>
      <c r="J220" s="7">
        <f t="shared" si="25"/>
        <v>887130</v>
      </c>
      <c r="K220" s="15">
        <f t="shared" si="26"/>
        <v>16.606334790807693</v>
      </c>
    </row>
    <row r="221" spans="1:11" x14ac:dyDescent="0.25">
      <c r="A221" s="4">
        <v>42943.125</v>
      </c>
      <c r="B221" s="5" t="s">
        <v>15</v>
      </c>
      <c r="C221" s="7">
        <v>5315989</v>
      </c>
      <c r="D221" s="7">
        <v>5397770</v>
      </c>
      <c r="E221" s="7">
        <v>4674680</v>
      </c>
      <c r="F221" s="7">
        <v>4421832</v>
      </c>
      <c r="G221" s="7">
        <v>4380491</v>
      </c>
      <c r="H221" s="7">
        <v>4225301</v>
      </c>
      <c r="I221" s="7">
        <v>692587</v>
      </c>
      <c r="J221" s="7">
        <f t="shared" si="25"/>
        <v>894157</v>
      </c>
      <c r="K221" s="15">
        <f t="shared" si="26"/>
        <v>16.820143909251879</v>
      </c>
    </row>
    <row r="222" spans="1:11" x14ac:dyDescent="0.25">
      <c r="A222" s="4">
        <v>42944.125</v>
      </c>
      <c r="B222" s="5" t="s">
        <v>15</v>
      </c>
      <c r="C222" s="7">
        <v>4888598</v>
      </c>
      <c r="D222" s="7">
        <v>4963833</v>
      </c>
      <c r="E222" s="7">
        <v>4259745</v>
      </c>
      <c r="F222" s="7">
        <v>4040638</v>
      </c>
      <c r="G222" s="7">
        <v>4004133</v>
      </c>
      <c r="H222" s="7">
        <v>3858426</v>
      </c>
      <c r="I222" s="7">
        <v>646159</v>
      </c>
      <c r="J222" s="7">
        <f t="shared" si="25"/>
        <v>847960</v>
      </c>
      <c r="K222" s="15">
        <f t="shared" si="26"/>
        <v>17.345668430908002</v>
      </c>
    </row>
    <row r="223" spans="1:11" x14ac:dyDescent="0.25">
      <c r="A223" s="4">
        <v>42945.125</v>
      </c>
      <c r="B223" s="5" t="s">
        <v>15</v>
      </c>
      <c r="C223" s="7">
        <v>3800426</v>
      </c>
      <c r="D223" s="7">
        <v>3877535</v>
      </c>
      <c r="E223" s="7">
        <v>3275015</v>
      </c>
      <c r="F223" s="7">
        <v>3069684</v>
      </c>
      <c r="G223" s="7">
        <v>3040885</v>
      </c>
      <c r="H223" s="7">
        <v>2940246</v>
      </c>
      <c r="I223" s="7">
        <v>527796</v>
      </c>
      <c r="J223" s="7">
        <f t="shared" si="25"/>
        <v>730742</v>
      </c>
      <c r="K223" s="15">
        <f t="shared" si="26"/>
        <v>19.227897083116471</v>
      </c>
    </row>
    <row r="224" spans="1:11" x14ac:dyDescent="0.25">
      <c r="A224" s="4">
        <v>42946.125</v>
      </c>
      <c r="B224" s="5" t="s">
        <v>15</v>
      </c>
      <c r="C224" s="7">
        <v>4148269</v>
      </c>
      <c r="D224" s="7">
        <v>4221343</v>
      </c>
      <c r="E224" s="7">
        <v>3610781</v>
      </c>
      <c r="F224" s="7">
        <v>3381583</v>
      </c>
      <c r="G224" s="7">
        <v>3345792</v>
      </c>
      <c r="H224" s="7">
        <v>3219465</v>
      </c>
      <c r="I224" s="7">
        <v>577110</v>
      </c>
      <c r="J224" s="7">
        <f t="shared" si="25"/>
        <v>766686</v>
      </c>
      <c r="K224" s="15">
        <f t="shared" si="26"/>
        <v>18.48207047325041</v>
      </c>
    </row>
    <row r="225" spans="1:11" x14ac:dyDescent="0.25">
      <c r="A225" s="4">
        <v>42947.125</v>
      </c>
      <c r="B225" s="5" t="s">
        <v>15</v>
      </c>
      <c r="C225" s="7">
        <v>5785694</v>
      </c>
      <c r="D225" s="7">
        <v>5883980</v>
      </c>
      <c r="E225" s="7">
        <v>5175558</v>
      </c>
      <c r="F225" s="7">
        <v>4885303</v>
      </c>
      <c r="G225" s="7">
        <v>4836663</v>
      </c>
      <c r="H225" s="7">
        <v>4651800</v>
      </c>
      <c r="I225" s="7">
        <v>781186</v>
      </c>
      <c r="J225" s="7">
        <f t="shared" si="25"/>
        <v>900391</v>
      </c>
      <c r="K225" s="15">
        <f t="shared" si="26"/>
        <v>15.56236814459942</v>
      </c>
    </row>
    <row r="226" spans="1:11" x14ac:dyDescent="0.25">
      <c r="A226" s="20" t="s">
        <v>27</v>
      </c>
      <c r="B226" s="20"/>
      <c r="C226" s="9">
        <f t="shared" ref="C226" si="27">SUM(C195:C225)</f>
        <v>157240227</v>
      </c>
      <c r="D226" s="9">
        <f t="shared" ref="D226" si="28">SUM(D195:D225)</f>
        <v>159505298</v>
      </c>
      <c r="E226" s="9">
        <f t="shared" ref="E226" si="29">SUM(E195:E225)</f>
        <v>138891308</v>
      </c>
      <c r="F226" s="9">
        <f t="shared" ref="F226" si="30">SUM(F195:F225)</f>
        <v>131307173</v>
      </c>
      <c r="G226" s="9">
        <f t="shared" ref="G226" si="31">SUM(G195:G225)</f>
        <v>129994235</v>
      </c>
      <c r="H226" s="9">
        <f t="shared" ref="H226" si="32">SUM(H195:H225)</f>
        <v>125265739</v>
      </c>
      <c r="I226" s="9">
        <f t="shared" ref="I226" si="33">SUM(I195:I225)</f>
        <v>22697835</v>
      </c>
      <c r="J226" s="9">
        <f t="shared" si="25"/>
        <v>25933054</v>
      </c>
      <c r="K226" s="17">
        <f t="shared" si="26"/>
        <v>16.492633275071526</v>
      </c>
    </row>
    <row r="227" spans="1:11" ht="9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</row>
    <row r="228" spans="1:11" x14ac:dyDescent="0.25">
      <c r="A228" s="4">
        <v>42948.125</v>
      </c>
      <c r="B228" s="5" t="s">
        <v>16</v>
      </c>
      <c r="C228" s="7">
        <v>6055963</v>
      </c>
      <c r="D228" s="7">
        <v>6132517</v>
      </c>
      <c r="E228" s="7">
        <v>5422117</v>
      </c>
      <c r="F228" s="7">
        <v>5091219</v>
      </c>
      <c r="G228" s="7">
        <v>5042969</v>
      </c>
      <c r="H228" s="7">
        <v>4871871</v>
      </c>
      <c r="I228" s="7">
        <v>827363</v>
      </c>
      <c r="J228" s="7">
        <f t="shared" si="25"/>
        <v>964744</v>
      </c>
      <c r="K228" s="15">
        <f t="shared" si="26"/>
        <v>15.930480420702702</v>
      </c>
    </row>
    <row r="229" spans="1:11" x14ac:dyDescent="0.25">
      <c r="A229" s="4">
        <v>42949.125</v>
      </c>
      <c r="B229" s="5" t="s">
        <v>16</v>
      </c>
      <c r="C229" s="7">
        <v>5350509</v>
      </c>
      <c r="D229" s="7">
        <v>5436516</v>
      </c>
      <c r="E229" s="7">
        <v>4780427</v>
      </c>
      <c r="F229" s="7">
        <v>4454217</v>
      </c>
      <c r="G229" s="7">
        <v>4409147</v>
      </c>
      <c r="H229" s="7">
        <v>4259360</v>
      </c>
      <c r="I229" s="7">
        <v>716352</v>
      </c>
      <c r="J229" s="7">
        <f t="shared" si="25"/>
        <v>896292</v>
      </c>
      <c r="K229" s="15">
        <f t="shared" si="26"/>
        <v>16.751527751845664</v>
      </c>
    </row>
    <row r="230" spans="1:11" x14ac:dyDescent="0.25">
      <c r="A230" s="4">
        <v>42950.125</v>
      </c>
      <c r="B230" s="5" t="s">
        <v>16</v>
      </c>
      <c r="C230" s="7">
        <v>5471411</v>
      </c>
      <c r="D230" s="7">
        <v>5552587</v>
      </c>
      <c r="E230" s="7">
        <v>4846926</v>
      </c>
      <c r="F230" s="7">
        <v>4575857</v>
      </c>
      <c r="G230" s="7">
        <v>4532482</v>
      </c>
      <c r="H230" s="7">
        <v>4371211</v>
      </c>
      <c r="I230" s="7">
        <v>734962</v>
      </c>
      <c r="J230" s="7">
        <f t="shared" si="25"/>
        <v>895554</v>
      </c>
      <c r="K230" s="15">
        <f t="shared" si="26"/>
        <v>16.367880241495293</v>
      </c>
    </row>
    <row r="231" spans="1:11" x14ac:dyDescent="0.25">
      <c r="A231" s="4">
        <v>42951.125</v>
      </c>
      <c r="B231" s="5" t="s">
        <v>16</v>
      </c>
      <c r="C231" s="7">
        <v>5052576</v>
      </c>
      <c r="D231" s="7">
        <v>5128303</v>
      </c>
      <c r="E231" s="7">
        <v>4466407</v>
      </c>
      <c r="F231" s="7">
        <v>4204437</v>
      </c>
      <c r="G231" s="7">
        <v>4167178</v>
      </c>
      <c r="H231" s="7">
        <v>4027082</v>
      </c>
      <c r="I231" s="7">
        <v>700940</v>
      </c>
      <c r="J231" s="7">
        <f t="shared" si="25"/>
        <v>848139</v>
      </c>
      <c r="K231" s="15">
        <f t="shared" si="26"/>
        <v>16.786269023959264</v>
      </c>
    </row>
    <row r="232" spans="1:11" x14ac:dyDescent="0.25">
      <c r="A232" s="4">
        <v>42952.125</v>
      </c>
      <c r="B232" s="5" t="s">
        <v>16</v>
      </c>
      <c r="C232" s="7">
        <v>5351311</v>
      </c>
      <c r="D232" s="7">
        <v>5462047</v>
      </c>
      <c r="E232" s="7">
        <v>4688285</v>
      </c>
      <c r="F232" s="7">
        <v>4293111</v>
      </c>
      <c r="G232" s="7">
        <v>4241928</v>
      </c>
      <c r="H232" s="7">
        <v>4084047</v>
      </c>
      <c r="I232" s="7">
        <v>777021</v>
      </c>
      <c r="J232" s="7">
        <f t="shared" si="25"/>
        <v>1058200</v>
      </c>
      <c r="K232" s="15">
        <f t="shared" si="26"/>
        <v>19.774593552869568</v>
      </c>
    </row>
    <row r="233" spans="1:11" x14ac:dyDescent="0.25">
      <c r="A233" s="4">
        <v>42953.125</v>
      </c>
      <c r="B233" s="5" t="s">
        <v>16</v>
      </c>
      <c r="C233" s="7">
        <v>6756383</v>
      </c>
      <c r="D233" s="7">
        <v>6874570</v>
      </c>
      <c r="E233" s="7">
        <v>5934165</v>
      </c>
      <c r="F233" s="7">
        <v>5535300</v>
      </c>
      <c r="G233" s="7">
        <v>5469163</v>
      </c>
      <c r="H233" s="7">
        <v>5286410</v>
      </c>
      <c r="I233" s="7">
        <v>990450</v>
      </c>
      <c r="J233" s="7">
        <f t="shared" si="25"/>
        <v>1221083</v>
      </c>
      <c r="K233" s="15">
        <f t="shared" si="26"/>
        <v>18.073028127623907</v>
      </c>
    </row>
    <row r="234" spans="1:11" x14ac:dyDescent="0.25">
      <c r="A234" s="4">
        <v>42954.125</v>
      </c>
      <c r="B234" s="5" t="s">
        <v>16</v>
      </c>
      <c r="C234" s="7">
        <v>7088734</v>
      </c>
      <c r="D234" s="7">
        <v>7207131</v>
      </c>
      <c r="E234" s="7">
        <v>6309566</v>
      </c>
      <c r="F234" s="7">
        <v>5981435</v>
      </c>
      <c r="G234" s="7">
        <v>5934383</v>
      </c>
      <c r="H234" s="7">
        <v>5721362</v>
      </c>
      <c r="I234" s="7">
        <v>943044</v>
      </c>
      <c r="J234" s="7">
        <f t="shared" si="25"/>
        <v>1107299</v>
      </c>
      <c r="K234" s="15">
        <f t="shared" si="26"/>
        <v>15.620546630752402</v>
      </c>
    </row>
    <row r="235" spans="1:11" x14ac:dyDescent="0.25">
      <c r="A235" s="4">
        <v>42955.125</v>
      </c>
      <c r="B235" s="5" t="s">
        <v>16</v>
      </c>
      <c r="C235" s="7">
        <v>5337060</v>
      </c>
      <c r="D235" s="7">
        <v>5407624</v>
      </c>
      <c r="E235" s="7">
        <v>4807764</v>
      </c>
      <c r="F235" s="7">
        <v>4539768</v>
      </c>
      <c r="G235" s="7">
        <v>4499127</v>
      </c>
      <c r="H235" s="7">
        <v>4346881</v>
      </c>
      <c r="I235" s="7">
        <v>751818</v>
      </c>
      <c r="J235" s="7">
        <f t="shared" si="25"/>
        <v>797292</v>
      </c>
      <c r="K235" s="15">
        <f t="shared" si="26"/>
        <v>14.938786522917111</v>
      </c>
    </row>
    <row r="236" spans="1:11" x14ac:dyDescent="0.25">
      <c r="A236" s="4">
        <v>42956.125</v>
      </c>
      <c r="B236" s="5" t="s">
        <v>16</v>
      </c>
      <c r="C236" s="7">
        <v>4937513</v>
      </c>
      <c r="D236" s="7">
        <v>5005607</v>
      </c>
      <c r="E236" s="7">
        <v>4323897</v>
      </c>
      <c r="F236" s="7">
        <v>4110765</v>
      </c>
      <c r="G236" s="7">
        <v>4070205</v>
      </c>
      <c r="H236" s="7">
        <v>3938613</v>
      </c>
      <c r="I236" s="7">
        <v>668838</v>
      </c>
      <c r="J236" s="7">
        <f t="shared" si="25"/>
        <v>826748</v>
      </c>
      <c r="K236" s="15">
        <f t="shared" si="26"/>
        <v>16.744219205093739</v>
      </c>
    </row>
    <row r="237" spans="1:11" x14ac:dyDescent="0.25">
      <c r="A237" s="4">
        <v>42957.125</v>
      </c>
      <c r="B237" s="5" t="s">
        <v>16</v>
      </c>
      <c r="C237" s="7">
        <v>5020541</v>
      </c>
      <c r="D237" s="7">
        <v>5085096</v>
      </c>
      <c r="E237" s="7">
        <v>4408552</v>
      </c>
      <c r="F237" s="7">
        <v>4197782</v>
      </c>
      <c r="G237" s="7">
        <v>4164397</v>
      </c>
      <c r="H237" s="7">
        <v>4010927</v>
      </c>
      <c r="I237" s="7">
        <v>652634</v>
      </c>
      <c r="J237" s="7">
        <f t="shared" si="25"/>
        <v>822759</v>
      </c>
      <c r="K237" s="15">
        <f t="shared" si="26"/>
        <v>16.387855412394799</v>
      </c>
    </row>
    <row r="238" spans="1:11" x14ac:dyDescent="0.25">
      <c r="A238" s="4">
        <v>42958.125</v>
      </c>
      <c r="B238" s="5" t="s">
        <v>16</v>
      </c>
      <c r="C238" s="7">
        <v>4936560</v>
      </c>
      <c r="D238" s="7">
        <v>5001635</v>
      </c>
      <c r="E238" s="7">
        <v>4355633</v>
      </c>
      <c r="F238" s="7">
        <v>4140769</v>
      </c>
      <c r="G238" s="7">
        <v>4095907</v>
      </c>
      <c r="H238" s="7">
        <v>3956812</v>
      </c>
      <c r="I238" s="7">
        <v>667089</v>
      </c>
      <c r="J238" s="7">
        <f t="shared" si="25"/>
        <v>795791</v>
      </c>
      <c r="K238" s="15">
        <f t="shared" si="26"/>
        <v>16.120355065065553</v>
      </c>
    </row>
    <row r="239" spans="1:11" x14ac:dyDescent="0.25">
      <c r="A239" s="4">
        <v>42959.125</v>
      </c>
      <c r="B239" s="5" t="s">
        <v>16</v>
      </c>
      <c r="C239" s="7">
        <v>3940746</v>
      </c>
      <c r="D239" s="7">
        <v>3989019</v>
      </c>
      <c r="E239" s="7">
        <v>3412756</v>
      </c>
      <c r="F239" s="7">
        <v>3221458</v>
      </c>
      <c r="G239" s="7">
        <v>3182483</v>
      </c>
      <c r="H239" s="7">
        <v>3070764</v>
      </c>
      <c r="I239" s="7">
        <v>542784</v>
      </c>
      <c r="J239" s="7">
        <f t="shared" si="25"/>
        <v>719288</v>
      </c>
      <c r="K239" s="15">
        <f t="shared" si="26"/>
        <v>18.252584662903928</v>
      </c>
    </row>
    <row r="240" spans="1:11" x14ac:dyDescent="0.25">
      <c r="A240" s="4">
        <v>42960.125</v>
      </c>
      <c r="B240" s="5" t="s">
        <v>16</v>
      </c>
      <c r="C240" s="7">
        <v>4231790</v>
      </c>
      <c r="D240" s="7">
        <v>4289833</v>
      </c>
      <c r="E240" s="7">
        <v>3682470</v>
      </c>
      <c r="F240" s="7">
        <v>3483266</v>
      </c>
      <c r="G240" s="7">
        <v>3445224</v>
      </c>
      <c r="H240" s="7">
        <v>3315036</v>
      </c>
      <c r="I240" s="7">
        <v>577783</v>
      </c>
      <c r="J240" s="7">
        <f t="shared" si="25"/>
        <v>748524</v>
      </c>
      <c r="K240" s="15">
        <f t="shared" si="26"/>
        <v>17.688117794124945</v>
      </c>
    </row>
    <row r="241" spans="1:11" x14ac:dyDescent="0.25">
      <c r="A241" s="4">
        <v>42961.125</v>
      </c>
      <c r="B241" s="5" t="s">
        <v>16</v>
      </c>
      <c r="C241" s="7">
        <v>5649979</v>
      </c>
      <c r="D241" s="7">
        <v>5719134</v>
      </c>
      <c r="E241" s="7">
        <v>5037887</v>
      </c>
      <c r="F241" s="7">
        <v>4778528</v>
      </c>
      <c r="G241" s="7">
        <v>4739993</v>
      </c>
      <c r="H241" s="7">
        <v>4568006</v>
      </c>
      <c r="I241" s="7">
        <v>760378</v>
      </c>
      <c r="J241" s="7">
        <f t="shared" si="25"/>
        <v>871451</v>
      </c>
      <c r="K241" s="15">
        <f t="shared" si="26"/>
        <v>15.423968832450527</v>
      </c>
    </row>
    <row r="242" spans="1:11" x14ac:dyDescent="0.25">
      <c r="A242" s="4">
        <v>42962.125</v>
      </c>
      <c r="B242" s="5" t="s">
        <v>16</v>
      </c>
      <c r="C242" s="7">
        <v>5238744</v>
      </c>
      <c r="D242" s="7">
        <v>5327989</v>
      </c>
      <c r="E242" s="7">
        <v>4527368</v>
      </c>
      <c r="F242" s="7">
        <v>4294407</v>
      </c>
      <c r="G242" s="7">
        <v>4251663</v>
      </c>
      <c r="H242" s="7">
        <v>4100866</v>
      </c>
      <c r="I242" s="7">
        <v>673395</v>
      </c>
      <c r="J242" s="7">
        <f t="shared" si="25"/>
        <v>944337</v>
      </c>
      <c r="K242" s="15">
        <f t="shared" si="26"/>
        <v>18.026019213765743</v>
      </c>
    </row>
    <row r="243" spans="1:11" x14ac:dyDescent="0.25">
      <c r="A243" s="4">
        <v>42963.125</v>
      </c>
      <c r="B243" s="5" t="s">
        <v>16</v>
      </c>
      <c r="C243" s="7">
        <v>5345451</v>
      </c>
      <c r="D243" s="7">
        <v>5431659</v>
      </c>
      <c r="E243" s="7">
        <v>4645397</v>
      </c>
      <c r="F243" s="7">
        <v>4404044</v>
      </c>
      <c r="G243" s="7">
        <v>4354919</v>
      </c>
      <c r="H243" s="7">
        <v>4200657</v>
      </c>
      <c r="I243" s="7">
        <v>679525</v>
      </c>
      <c r="J243" s="7">
        <f t="shared" si="25"/>
        <v>941407</v>
      </c>
      <c r="K243" s="15">
        <f t="shared" si="26"/>
        <v>17.61136712318568</v>
      </c>
    </row>
    <row r="244" spans="1:11" x14ac:dyDescent="0.25">
      <c r="A244" s="4">
        <v>42964.125</v>
      </c>
      <c r="B244" s="5" t="s">
        <v>16</v>
      </c>
      <c r="C244" s="7">
        <v>4984249</v>
      </c>
      <c r="D244" s="7">
        <v>5064037</v>
      </c>
      <c r="E244" s="7">
        <v>4344764</v>
      </c>
      <c r="F244" s="7">
        <v>4118508</v>
      </c>
      <c r="G244" s="7">
        <v>4077931</v>
      </c>
      <c r="H244" s="7">
        <v>3945296</v>
      </c>
      <c r="I244" s="7">
        <v>641144</v>
      </c>
      <c r="J244" s="7">
        <f t="shared" si="25"/>
        <v>865741</v>
      </c>
      <c r="K244" s="15">
        <f t="shared" si="26"/>
        <v>17.369537517086325</v>
      </c>
    </row>
    <row r="245" spans="1:11" x14ac:dyDescent="0.25">
      <c r="A245" s="4">
        <v>42965.125</v>
      </c>
      <c r="B245" s="5" t="s">
        <v>16</v>
      </c>
      <c r="C245" s="7">
        <v>4594009</v>
      </c>
      <c r="D245" s="7">
        <v>4694297</v>
      </c>
      <c r="E245" s="7">
        <v>3983997</v>
      </c>
      <c r="F245" s="7">
        <v>3790225</v>
      </c>
      <c r="G245" s="7">
        <v>3754494</v>
      </c>
      <c r="H245" s="7">
        <v>3630178</v>
      </c>
      <c r="I245" s="7">
        <v>610274</v>
      </c>
      <c r="J245" s="7">
        <f t="shared" si="25"/>
        <v>803784</v>
      </c>
      <c r="K245" s="15">
        <f t="shared" si="26"/>
        <v>17.496352314503518</v>
      </c>
    </row>
    <row r="246" spans="1:11" x14ac:dyDescent="0.25">
      <c r="A246" s="4">
        <v>42966.125</v>
      </c>
      <c r="B246" s="5" t="s">
        <v>16</v>
      </c>
      <c r="C246" s="7">
        <v>3936467</v>
      </c>
      <c r="D246" s="7">
        <v>4013465</v>
      </c>
      <c r="E246" s="7">
        <v>3369830</v>
      </c>
      <c r="F246" s="7">
        <v>3194859</v>
      </c>
      <c r="G246" s="7">
        <v>3161653</v>
      </c>
      <c r="H246" s="7">
        <v>3048071</v>
      </c>
      <c r="I246" s="7">
        <v>522133</v>
      </c>
      <c r="J246" s="7">
        <f t="shared" si="25"/>
        <v>741608</v>
      </c>
      <c r="K246" s="15">
        <f t="shared" si="26"/>
        <v>18.839431398764425</v>
      </c>
    </row>
    <row r="247" spans="1:11" x14ac:dyDescent="0.25">
      <c r="A247" s="4">
        <v>42967.125</v>
      </c>
      <c r="B247" s="5" t="s">
        <v>16</v>
      </c>
      <c r="C247" s="7">
        <v>4121916</v>
      </c>
      <c r="D247" s="7">
        <v>4192589</v>
      </c>
      <c r="E247" s="7">
        <v>3528514</v>
      </c>
      <c r="F247" s="7">
        <v>3339822</v>
      </c>
      <c r="G247" s="7">
        <v>3302173</v>
      </c>
      <c r="H247" s="7">
        <v>3183133</v>
      </c>
      <c r="I247" s="7">
        <v>530769</v>
      </c>
      <c r="J247" s="7">
        <f t="shared" si="25"/>
        <v>782094</v>
      </c>
      <c r="K247" s="15">
        <f t="shared" si="26"/>
        <v>18.974040227894019</v>
      </c>
    </row>
    <row r="248" spans="1:11" x14ac:dyDescent="0.25">
      <c r="A248" s="4">
        <v>42968.125</v>
      </c>
      <c r="B248" s="5" t="s">
        <v>16</v>
      </c>
      <c r="C248" s="7">
        <v>5075290</v>
      </c>
      <c r="D248" s="7">
        <v>5164149</v>
      </c>
      <c r="E248" s="7">
        <v>4435779</v>
      </c>
      <c r="F248" s="7">
        <v>4216328</v>
      </c>
      <c r="G248" s="7">
        <v>4178303</v>
      </c>
      <c r="H248" s="7">
        <v>4032663</v>
      </c>
      <c r="I248" s="7">
        <v>641186</v>
      </c>
      <c r="J248" s="7">
        <f t="shared" si="25"/>
        <v>858962</v>
      </c>
      <c r="K248" s="15">
        <f t="shared" si="26"/>
        <v>16.924392497768601</v>
      </c>
    </row>
    <row r="249" spans="1:11" x14ac:dyDescent="0.25">
      <c r="A249" s="4">
        <v>42969.125</v>
      </c>
      <c r="B249" s="5" t="s">
        <v>16</v>
      </c>
      <c r="C249" s="7">
        <v>5271558</v>
      </c>
      <c r="D249" s="7">
        <v>5353809</v>
      </c>
      <c r="E249" s="7">
        <v>4620331</v>
      </c>
      <c r="F249" s="7">
        <v>4386398</v>
      </c>
      <c r="G249" s="7">
        <v>4340163</v>
      </c>
      <c r="H249" s="7">
        <v>4188600</v>
      </c>
      <c r="I249" s="7">
        <v>681656</v>
      </c>
      <c r="J249" s="7">
        <f t="shared" si="25"/>
        <v>885160</v>
      </c>
      <c r="K249" s="15">
        <f t="shared" si="26"/>
        <v>16.791240843788497</v>
      </c>
    </row>
    <row r="250" spans="1:11" x14ac:dyDescent="0.25">
      <c r="A250" s="4">
        <v>42970.125</v>
      </c>
      <c r="B250" s="5" t="s">
        <v>16</v>
      </c>
      <c r="C250" s="7">
        <v>5499070</v>
      </c>
      <c r="D250" s="7">
        <v>5595833</v>
      </c>
      <c r="E250" s="7">
        <v>4812844</v>
      </c>
      <c r="F250" s="7">
        <v>4579160</v>
      </c>
      <c r="G250" s="7">
        <v>4532337</v>
      </c>
      <c r="H250" s="7">
        <v>4400614</v>
      </c>
      <c r="I250" s="7">
        <v>709386</v>
      </c>
      <c r="J250" s="7">
        <f t="shared" si="25"/>
        <v>919910</v>
      </c>
      <c r="K250" s="15">
        <f t="shared" si="26"/>
        <v>16.728464994990063</v>
      </c>
    </row>
    <row r="251" spans="1:11" x14ac:dyDescent="0.25">
      <c r="A251" s="4">
        <v>42971.125</v>
      </c>
      <c r="B251" s="5" t="s">
        <v>16</v>
      </c>
      <c r="C251" s="7">
        <v>5214776</v>
      </c>
      <c r="D251" s="7">
        <v>5298995</v>
      </c>
      <c r="E251" s="7">
        <v>4566131</v>
      </c>
      <c r="F251" s="7">
        <v>4352389</v>
      </c>
      <c r="G251" s="7">
        <v>4309373</v>
      </c>
      <c r="H251" s="7">
        <v>4185879</v>
      </c>
      <c r="I251" s="7">
        <v>687461</v>
      </c>
      <c r="J251" s="7">
        <f t="shared" si="25"/>
        <v>862387</v>
      </c>
      <c r="K251" s="15">
        <f t="shared" si="26"/>
        <v>16.537373800907268</v>
      </c>
    </row>
    <row r="252" spans="1:11" x14ac:dyDescent="0.25">
      <c r="A252" s="4">
        <v>42972.125</v>
      </c>
      <c r="B252" s="5" t="s">
        <v>16</v>
      </c>
      <c r="C252" s="7">
        <v>4731275</v>
      </c>
      <c r="D252" s="7">
        <v>4809813</v>
      </c>
      <c r="E252" s="7">
        <v>4119912</v>
      </c>
      <c r="F252" s="7">
        <v>3928259</v>
      </c>
      <c r="G252" s="7">
        <v>3889070</v>
      </c>
      <c r="H252" s="7">
        <v>3773108</v>
      </c>
      <c r="I252" s="7">
        <v>613603</v>
      </c>
      <c r="J252" s="7">
        <f t="shared" si="25"/>
        <v>803016</v>
      </c>
      <c r="K252" s="15">
        <f t="shared" si="26"/>
        <v>16.972507410793074</v>
      </c>
    </row>
    <row r="253" spans="1:11" x14ac:dyDescent="0.25">
      <c r="A253" s="4">
        <v>42973.125</v>
      </c>
      <c r="B253" s="5" t="s">
        <v>16</v>
      </c>
      <c r="C253" s="7">
        <v>3836647</v>
      </c>
      <c r="D253" s="7">
        <v>3909622</v>
      </c>
      <c r="E253" s="7">
        <v>3277111</v>
      </c>
      <c r="F253" s="7">
        <v>3107115</v>
      </c>
      <c r="G253" s="7">
        <v>3066700</v>
      </c>
      <c r="H253" s="7">
        <v>2958625</v>
      </c>
      <c r="I253" s="7">
        <v>517367</v>
      </c>
      <c r="J253" s="7">
        <f t="shared" si="25"/>
        <v>729532</v>
      </c>
      <c r="K253" s="15">
        <f t="shared" si="26"/>
        <v>19.014832482633924</v>
      </c>
    </row>
    <row r="254" spans="1:11" x14ac:dyDescent="0.25">
      <c r="A254" s="4">
        <v>42974.125</v>
      </c>
      <c r="B254" s="5" t="s">
        <v>16</v>
      </c>
      <c r="C254" s="7">
        <v>3933481</v>
      </c>
      <c r="D254" s="7">
        <v>4004896</v>
      </c>
      <c r="E254" s="7">
        <v>3376577</v>
      </c>
      <c r="F254" s="7">
        <v>3201251</v>
      </c>
      <c r="G254" s="7">
        <v>3157549</v>
      </c>
      <c r="H254" s="7">
        <v>3050990</v>
      </c>
      <c r="I254" s="7">
        <v>527978</v>
      </c>
      <c r="J254" s="7">
        <f t="shared" si="25"/>
        <v>732230</v>
      </c>
      <c r="K254" s="15">
        <f t="shared" si="26"/>
        <v>18.615318085939656</v>
      </c>
    </row>
    <row r="255" spans="1:11" x14ac:dyDescent="0.25">
      <c r="A255" s="4">
        <v>42975.125</v>
      </c>
      <c r="B255" s="5" t="s">
        <v>16</v>
      </c>
      <c r="C255" s="7">
        <v>5129022</v>
      </c>
      <c r="D255" s="7">
        <v>5202022</v>
      </c>
      <c r="E255" s="7">
        <v>4475253</v>
      </c>
      <c r="F255" s="7">
        <v>4279146</v>
      </c>
      <c r="G255" s="7">
        <v>4242751</v>
      </c>
      <c r="H255" s="7">
        <v>4106901</v>
      </c>
      <c r="I255" s="7">
        <v>662459</v>
      </c>
      <c r="J255" s="7">
        <f t="shared" si="25"/>
        <v>849876</v>
      </c>
      <c r="K255" s="15">
        <f t="shared" si="26"/>
        <v>16.569942573847413</v>
      </c>
    </row>
    <row r="256" spans="1:11" x14ac:dyDescent="0.25">
      <c r="A256" s="4">
        <v>42976.125</v>
      </c>
      <c r="B256" s="5" t="s">
        <v>16</v>
      </c>
      <c r="C256" s="7">
        <v>5121054</v>
      </c>
      <c r="D256" s="7">
        <v>5211008</v>
      </c>
      <c r="E256" s="7">
        <v>4489458</v>
      </c>
      <c r="F256" s="7">
        <v>4277477</v>
      </c>
      <c r="G256" s="7">
        <v>4240535</v>
      </c>
      <c r="H256" s="7">
        <v>4101676</v>
      </c>
      <c r="I256" s="7">
        <v>664210</v>
      </c>
      <c r="J256" s="7">
        <f t="shared" si="25"/>
        <v>843577</v>
      </c>
      <c r="K256" s="15">
        <f t="shared" si="26"/>
        <v>16.472722216949869</v>
      </c>
    </row>
    <row r="257" spans="1:11" x14ac:dyDescent="0.25">
      <c r="A257" s="4">
        <v>42977.125</v>
      </c>
      <c r="B257" s="5" t="s">
        <v>16</v>
      </c>
      <c r="C257" s="7">
        <v>5424916</v>
      </c>
      <c r="D257" s="7">
        <v>5509947</v>
      </c>
      <c r="E257" s="7">
        <v>4728853</v>
      </c>
      <c r="F257" s="7">
        <v>4525410</v>
      </c>
      <c r="G257" s="7">
        <v>4491539</v>
      </c>
      <c r="H257" s="7">
        <v>4324906</v>
      </c>
      <c r="I257" s="7">
        <v>686397</v>
      </c>
      <c r="J257" s="7">
        <f t="shared" si="25"/>
        <v>899506</v>
      </c>
      <c r="K257" s="15">
        <f t="shared" si="26"/>
        <v>16.581012498626706</v>
      </c>
    </row>
    <row r="258" spans="1:11" x14ac:dyDescent="0.25">
      <c r="A258" s="4">
        <v>42978.125</v>
      </c>
      <c r="B258" s="5" t="s">
        <v>16</v>
      </c>
      <c r="C258" s="7">
        <v>6908505</v>
      </c>
      <c r="D258" s="7">
        <v>7028758</v>
      </c>
      <c r="E258" s="7">
        <v>5971657</v>
      </c>
      <c r="F258" s="7">
        <v>5696803</v>
      </c>
      <c r="G258" s="7">
        <v>5655460</v>
      </c>
      <c r="H258" s="7">
        <v>5441754</v>
      </c>
      <c r="I258" s="7">
        <v>895041</v>
      </c>
      <c r="J258" s="7">
        <f t="shared" si="25"/>
        <v>1211702</v>
      </c>
      <c r="K258" s="15">
        <f t="shared" si="26"/>
        <v>17.539279482319255</v>
      </c>
    </row>
    <row r="259" spans="1:11" x14ac:dyDescent="0.25">
      <c r="A259" s="20" t="s">
        <v>27</v>
      </c>
      <c r="B259" s="20"/>
      <c r="C259" s="9">
        <f t="shared" ref="C259" si="34">SUM(C228:C258)</f>
        <v>159547506</v>
      </c>
      <c r="D259" s="9">
        <f t="shared" ref="D259" si="35">SUM(D228:D258)</f>
        <v>162104507</v>
      </c>
      <c r="E259" s="9">
        <f t="shared" ref="E259" si="36">SUM(E228:E258)</f>
        <v>139750628</v>
      </c>
      <c r="F259" s="9">
        <f t="shared" ref="F259" si="37">SUM(F228:F258)</f>
        <v>132299513</v>
      </c>
      <c r="G259" s="9">
        <f t="shared" ref="G259" si="38">SUM(G228:G258)</f>
        <v>131001199</v>
      </c>
      <c r="H259" s="9">
        <f t="shared" ref="H259" si="39">SUM(H228:H258)</f>
        <v>126502299</v>
      </c>
      <c r="I259" s="9">
        <f t="shared" ref="I259" si="40">SUM(I228:I258)</f>
        <v>21255440</v>
      </c>
      <c r="J259" s="9">
        <f t="shared" ref="J259" si="41">C259-F259</f>
        <v>27247993</v>
      </c>
      <c r="K259" s="17">
        <f t="shared" ref="K259" si="42">J259/C259*100</f>
        <v>17.078294536299428</v>
      </c>
    </row>
    <row r="260" spans="1:11" ht="6" customHeight="1" x14ac:dyDescent="0.2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</row>
    <row r="261" spans="1:11" x14ac:dyDescent="0.25">
      <c r="A261" s="4">
        <v>42979.125</v>
      </c>
      <c r="B261" s="5" t="s">
        <v>17</v>
      </c>
      <c r="C261" s="7">
        <v>6630949</v>
      </c>
      <c r="D261" s="7">
        <v>6749112</v>
      </c>
      <c r="E261" s="7">
        <v>5754591</v>
      </c>
      <c r="F261" s="7">
        <v>5460766</v>
      </c>
      <c r="G261" s="7">
        <v>5411123</v>
      </c>
      <c r="H261" s="7">
        <v>5066290</v>
      </c>
      <c r="I261" s="7">
        <v>876762</v>
      </c>
      <c r="J261" s="7">
        <f t="shared" si="25"/>
        <v>1170183</v>
      </c>
      <c r="K261" s="15">
        <f t="shared" si="26"/>
        <v>17.647293019445634</v>
      </c>
    </row>
    <row r="262" spans="1:11" x14ac:dyDescent="0.25">
      <c r="A262" s="4">
        <v>42980.125</v>
      </c>
      <c r="B262" s="5" t="s">
        <v>17</v>
      </c>
      <c r="C262" s="7">
        <v>4904953</v>
      </c>
      <c r="D262" s="7">
        <v>5004837</v>
      </c>
      <c r="E262" s="7">
        <v>4168665</v>
      </c>
      <c r="F262" s="7">
        <v>3952887</v>
      </c>
      <c r="G262" s="7">
        <v>3909358</v>
      </c>
      <c r="H262" s="7">
        <v>3654168</v>
      </c>
      <c r="I262" s="7">
        <v>657519</v>
      </c>
      <c r="J262" s="7">
        <f t="shared" si="25"/>
        <v>952066</v>
      </c>
      <c r="K262" s="15">
        <f t="shared" si="26"/>
        <v>19.410298121103299</v>
      </c>
    </row>
    <row r="263" spans="1:11" x14ac:dyDescent="0.25">
      <c r="A263" s="4">
        <v>42981.125</v>
      </c>
      <c r="B263" s="5" t="s">
        <v>17</v>
      </c>
      <c r="C263" s="7">
        <v>4652988</v>
      </c>
      <c r="D263" s="7">
        <v>4743236</v>
      </c>
      <c r="E263" s="7">
        <v>3984651</v>
      </c>
      <c r="F263" s="7">
        <v>3763624</v>
      </c>
      <c r="G263" s="7">
        <v>3724551</v>
      </c>
      <c r="H263" s="7">
        <v>3486045</v>
      </c>
      <c r="I263" s="7">
        <v>620710</v>
      </c>
      <c r="J263" s="7">
        <f t="shared" si="25"/>
        <v>889364</v>
      </c>
      <c r="K263" s="15">
        <f t="shared" si="26"/>
        <v>19.113825352655113</v>
      </c>
    </row>
    <row r="264" spans="1:11" x14ac:dyDescent="0.25">
      <c r="A264" s="4">
        <v>42982.125</v>
      </c>
      <c r="B264" s="5" t="s">
        <v>17</v>
      </c>
      <c r="C264" s="7">
        <v>5872630</v>
      </c>
      <c r="D264" s="7">
        <v>5970279</v>
      </c>
      <c r="E264" s="7">
        <v>5106268</v>
      </c>
      <c r="F264" s="7">
        <v>4810025</v>
      </c>
      <c r="G264" s="7">
        <v>4759281</v>
      </c>
      <c r="H264" s="7">
        <v>4466001</v>
      </c>
      <c r="I264" s="7">
        <v>765478</v>
      </c>
      <c r="J264" s="7">
        <f t="shared" si="25"/>
        <v>1062605</v>
      </c>
      <c r="K264" s="15">
        <f t="shared" si="26"/>
        <v>18.094192891430243</v>
      </c>
    </row>
    <row r="265" spans="1:11" x14ac:dyDescent="0.25">
      <c r="A265" s="4">
        <v>42983.125</v>
      </c>
      <c r="B265" s="5" t="s">
        <v>17</v>
      </c>
      <c r="C265" s="7">
        <v>5665175</v>
      </c>
      <c r="D265" s="7">
        <v>5763740</v>
      </c>
      <c r="E265" s="7">
        <v>4964279</v>
      </c>
      <c r="F265" s="7">
        <v>4719311</v>
      </c>
      <c r="G265" s="7">
        <v>4694872</v>
      </c>
      <c r="H265" s="7">
        <v>4381454</v>
      </c>
      <c r="I265" s="7">
        <v>713606</v>
      </c>
      <c r="J265" s="7">
        <f t="shared" si="25"/>
        <v>945864</v>
      </c>
      <c r="K265" s="15">
        <f t="shared" si="26"/>
        <v>16.696112653183707</v>
      </c>
    </row>
    <row r="266" spans="1:11" x14ac:dyDescent="0.25">
      <c r="A266" s="4">
        <v>42984.125</v>
      </c>
      <c r="B266" s="5" t="s">
        <v>17</v>
      </c>
      <c r="C266" s="7">
        <v>5307136</v>
      </c>
      <c r="D266" s="7">
        <v>5383190</v>
      </c>
      <c r="E266" s="7">
        <v>4627900</v>
      </c>
      <c r="F266" s="7">
        <v>4416902</v>
      </c>
      <c r="G266" s="7">
        <v>4410672</v>
      </c>
      <c r="H266" s="7">
        <v>4070056</v>
      </c>
      <c r="I266" s="7">
        <v>653426</v>
      </c>
      <c r="J266" s="7">
        <f t="shared" si="25"/>
        <v>890234</v>
      </c>
      <c r="K266" s="15">
        <f t="shared" si="26"/>
        <v>16.774282777000625</v>
      </c>
    </row>
    <row r="267" spans="1:11" x14ac:dyDescent="0.25">
      <c r="A267" s="4">
        <v>42985.125</v>
      </c>
      <c r="B267" s="5" t="s">
        <v>17</v>
      </c>
      <c r="C267" s="7">
        <v>4953096</v>
      </c>
      <c r="D267" s="7">
        <v>5021227</v>
      </c>
      <c r="E267" s="7">
        <v>4277168</v>
      </c>
      <c r="F267" s="7">
        <v>4082699</v>
      </c>
      <c r="G267" s="7">
        <v>4081136</v>
      </c>
      <c r="H267" s="7">
        <v>3798439</v>
      </c>
      <c r="I267" s="7">
        <v>630420</v>
      </c>
      <c r="J267" s="7">
        <f t="shared" si="25"/>
        <v>870397</v>
      </c>
      <c r="K267" s="15">
        <f t="shared" si="26"/>
        <v>17.572786798398415</v>
      </c>
    </row>
    <row r="268" spans="1:11" x14ac:dyDescent="0.25">
      <c r="A268" s="4">
        <v>42986.125</v>
      </c>
      <c r="B268" s="5" t="s">
        <v>17</v>
      </c>
      <c r="C268" s="7">
        <v>4798958</v>
      </c>
      <c r="D268" s="7">
        <v>4881223</v>
      </c>
      <c r="E268" s="7">
        <v>4119895</v>
      </c>
      <c r="F268" s="7">
        <v>3958660</v>
      </c>
      <c r="G268" s="7">
        <v>3955561</v>
      </c>
      <c r="H268" s="7">
        <v>3757495</v>
      </c>
      <c r="I268" s="7">
        <v>594692</v>
      </c>
      <c r="J268" s="7">
        <f t="shared" si="25"/>
        <v>840298</v>
      </c>
      <c r="K268" s="15">
        <f t="shared" si="26"/>
        <v>17.510009464554596</v>
      </c>
    </row>
    <row r="269" spans="1:11" x14ac:dyDescent="0.25">
      <c r="A269" s="4">
        <v>42987.125</v>
      </c>
      <c r="B269" s="5" t="s">
        <v>17</v>
      </c>
      <c r="C269" s="7">
        <v>4172658</v>
      </c>
      <c r="D269" s="7">
        <v>4270194</v>
      </c>
      <c r="E269" s="7">
        <v>3446010</v>
      </c>
      <c r="F269" s="7">
        <v>3298796</v>
      </c>
      <c r="G269" s="7">
        <v>3296384</v>
      </c>
      <c r="H269" s="7">
        <v>3139194</v>
      </c>
      <c r="I269" s="7">
        <v>536861</v>
      </c>
      <c r="J269" s="7">
        <f t="shared" si="25"/>
        <v>873862</v>
      </c>
      <c r="K269" s="15">
        <f t="shared" si="26"/>
        <v>20.942574253629221</v>
      </c>
    </row>
    <row r="270" spans="1:11" x14ac:dyDescent="0.25">
      <c r="A270" s="4">
        <v>42988.125</v>
      </c>
      <c r="B270" s="5" t="s">
        <v>17</v>
      </c>
      <c r="C270" s="7">
        <v>4468317</v>
      </c>
      <c r="D270" s="7">
        <v>4584770</v>
      </c>
      <c r="E270" s="7">
        <v>3688836</v>
      </c>
      <c r="F270" s="7">
        <v>3521363</v>
      </c>
      <c r="G270" s="7">
        <v>3519140</v>
      </c>
      <c r="H270" s="7">
        <v>3344662</v>
      </c>
      <c r="I270" s="7">
        <v>581314</v>
      </c>
      <c r="J270" s="7">
        <f t="shared" si="25"/>
        <v>946954</v>
      </c>
      <c r="K270" s="15">
        <f t="shared" si="26"/>
        <v>21.192632483326495</v>
      </c>
    </row>
    <row r="271" spans="1:11" x14ac:dyDescent="0.25">
      <c r="A271" s="4">
        <v>42989.125</v>
      </c>
      <c r="B271" s="5" t="s">
        <v>17</v>
      </c>
      <c r="C271" s="7">
        <v>5412857</v>
      </c>
      <c r="D271" s="7">
        <v>5507785</v>
      </c>
      <c r="E271" s="7">
        <v>4609090</v>
      </c>
      <c r="F271" s="7">
        <v>4413278</v>
      </c>
      <c r="G271" s="7">
        <v>4410425</v>
      </c>
      <c r="H271" s="7">
        <v>4208101</v>
      </c>
      <c r="I271" s="7">
        <v>679496</v>
      </c>
      <c r="J271" s="7">
        <f t="shared" si="25"/>
        <v>999579</v>
      </c>
      <c r="K271" s="15">
        <f t="shared" si="26"/>
        <v>18.466754248264824</v>
      </c>
    </row>
    <row r="272" spans="1:11" x14ac:dyDescent="0.25">
      <c r="A272" s="4">
        <v>42990.125</v>
      </c>
      <c r="B272" s="5" t="s">
        <v>17</v>
      </c>
      <c r="C272" s="7">
        <v>5061911</v>
      </c>
      <c r="D272" s="7">
        <v>5144459</v>
      </c>
      <c r="E272" s="7">
        <v>4335588</v>
      </c>
      <c r="F272" s="7">
        <v>4148405</v>
      </c>
      <c r="G272" s="7">
        <v>4142619</v>
      </c>
      <c r="H272" s="7">
        <v>3957209</v>
      </c>
      <c r="I272" s="7">
        <v>647125</v>
      </c>
      <c r="J272" s="7">
        <f t="shared" si="25"/>
        <v>913506</v>
      </c>
      <c r="K272" s="15">
        <f t="shared" si="26"/>
        <v>18.046662614178715</v>
      </c>
    </row>
    <row r="273" spans="1:11" x14ac:dyDescent="0.25">
      <c r="A273" s="4">
        <v>42991.125</v>
      </c>
      <c r="B273" s="5" t="s">
        <v>17</v>
      </c>
      <c r="C273" s="7">
        <v>5215901</v>
      </c>
      <c r="D273" s="7">
        <v>5323465</v>
      </c>
      <c r="E273" s="7">
        <v>4358721</v>
      </c>
      <c r="F273" s="7">
        <v>4162192</v>
      </c>
      <c r="G273" s="7">
        <v>4157288</v>
      </c>
      <c r="H273" s="7">
        <v>3992325</v>
      </c>
      <c r="I273" s="7">
        <v>691808</v>
      </c>
      <c r="J273" s="7">
        <f t="shared" si="25"/>
        <v>1053709</v>
      </c>
      <c r="K273" s="15">
        <f t="shared" si="26"/>
        <v>20.201859659529582</v>
      </c>
    </row>
    <row r="274" spans="1:11" x14ac:dyDescent="0.25">
      <c r="A274" s="4">
        <v>42992.125</v>
      </c>
      <c r="B274" s="5" t="s">
        <v>17</v>
      </c>
      <c r="C274" s="7">
        <v>5637395</v>
      </c>
      <c r="D274" s="7">
        <v>5742365</v>
      </c>
      <c r="E274" s="7">
        <v>4706167</v>
      </c>
      <c r="F274" s="7">
        <v>4528636</v>
      </c>
      <c r="G274" s="7">
        <v>4524497</v>
      </c>
      <c r="H274" s="7">
        <v>4388024</v>
      </c>
      <c r="I274" s="7">
        <v>727671</v>
      </c>
      <c r="J274" s="7">
        <f t="shared" si="25"/>
        <v>1108759</v>
      </c>
      <c r="K274" s="15">
        <f t="shared" si="26"/>
        <v>19.667931730879246</v>
      </c>
    </row>
    <row r="275" spans="1:11" x14ac:dyDescent="0.25">
      <c r="A275" s="4">
        <v>42993.125</v>
      </c>
      <c r="B275" s="5" t="s">
        <v>17</v>
      </c>
      <c r="C275" s="7">
        <v>5337420</v>
      </c>
      <c r="D275" s="7">
        <v>5472756</v>
      </c>
      <c r="E275" s="7">
        <v>4434212</v>
      </c>
      <c r="F275" s="7">
        <v>4261436</v>
      </c>
      <c r="G275" s="7">
        <v>4258738</v>
      </c>
      <c r="H275" s="7">
        <v>4132713</v>
      </c>
      <c r="I275" s="7">
        <v>652772</v>
      </c>
      <c r="J275" s="7">
        <f t="shared" ref="J275:J342" si="43">C275-F275</f>
        <v>1075984</v>
      </c>
      <c r="K275" s="15">
        <f t="shared" ref="K275:K342" si="44">J275/C275*100</f>
        <v>20.159252972409892</v>
      </c>
    </row>
    <row r="276" spans="1:11" x14ac:dyDescent="0.25">
      <c r="A276" s="4">
        <v>42994.125</v>
      </c>
      <c r="B276" s="5" t="s">
        <v>17</v>
      </c>
      <c r="C276" s="7">
        <v>4427225</v>
      </c>
      <c r="D276" s="7">
        <v>4546569</v>
      </c>
      <c r="E276" s="7">
        <v>3619572</v>
      </c>
      <c r="F276" s="7">
        <v>3463392</v>
      </c>
      <c r="G276" s="7">
        <v>3462351</v>
      </c>
      <c r="H276" s="7">
        <v>3339962</v>
      </c>
      <c r="I276" s="7">
        <v>569293</v>
      </c>
      <c r="J276" s="7">
        <f t="shared" si="43"/>
        <v>963833</v>
      </c>
      <c r="K276" s="15">
        <f t="shared" si="44"/>
        <v>21.770589929357552</v>
      </c>
    </row>
    <row r="277" spans="1:11" x14ac:dyDescent="0.25">
      <c r="A277" s="4">
        <v>42995.125</v>
      </c>
      <c r="B277" s="5" t="s">
        <v>17</v>
      </c>
      <c r="C277" s="7">
        <v>5341212</v>
      </c>
      <c r="D277" s="7">
        <v>5498198</v>
      </c>
      <c r="E277" s="7">
        <v>4383216</v>
      </c>
      <c r="F277" s="7">
        <v>4203405</v>
      </c>
      <c r="G277" s="7">
        <v>4198125</v>
      </c>
      <c r="H277" s="7">
        <v>4052853</v>
      </c>
      <c r="I277" s="7">
        <v>681735</v>
      </c>
      <c r="J277" s="7">
        <f t="shared" si="43"/>
        <v>1137807</v>
      </c>
      <c r="K277" s="15">
        <f t="shared" si="44"/>
        <v>21.302412261486719</v>
      </c>
    </row>
    <row r="278" spans="1:11" x14ac:dyDescent="0.25">
      <c r="A278" s="4">
        <v>42996.125</v>
      </c>
      <c r="B278" s="5" t="s">
        <v>17</v>
      </c>
      <c r="C278" s="7">
        <v>7363434</v>
      </c>
      <c r="D278" s="7">
        <v>7513997</v>
      </c>
      <c r="E278" s="7">
        <v>6001005</v>
      </c>
      <c r="F278" s="7">
        <v>5777860</v>
      </c>
      <c r="G278" s="7">
        <v>5768086</v>
      </c>
      <c r="H278" s="7">
        <v>5583950</v>
      </c>
      <c r="I278" s="7">
        <v>854018</v>
      </c>
      <c r="J278" s="7">
        <f t="shared" si="43"/>
        <v>1585574</v>
      </c>
      <c r="K278" s="15">
        <f t="shared" si="44"/>
        <v>21.533078180642349</v>
      </c>
    </row>
    <row r="279" spans="1:11" x14ac:dyDescent="0.25">
      <c r="A279" s="4">
        <v>42997.125</v>
      </c>
      <c r="B279" s="5" t="s">
        <v>17</v>
      </c>
      <c r="C279" s="7">
        <v>8554313</v>
      </c>
      <c r="D279" s="7">
        <v>8725785</v>
      </c>
      <c r="E279" s="7">
        <v>6647429</v>
      </c>
      <c r="F279" s="7">
        <v>6422693</v>
      </c>
      <c r="G279" s="7">
        <v>6415409</v>
      </c>
      <c r="H279" s="7">
        <v>6218507</v>
      </c>
      <c r="I279" s="7">
        <v>947927</v>
      </c>
      <c r="J279" s="7">
        <f t="shared" si="43"/>
        <v>2131620</v>
      </c>
      <c r="K279" s="15">
        <f t="shared" si="44"/>
        <v>24.918657991588571</v>
      </c>
    </row>
    <row r="280" spans="1:11" x14ac:dyDescent="0.25">
      <c r="A280" s="4">
        <v>42998.125</v>
      </c>
      <c r="B280" s="5" t="s">
        <v>17</v>
      </c>
      <c r="C280" s="7">
        <v>12948577</v>
      </c>
      <c r="D280" s="7">
        <v>13254424</v>
      </c>
      <c r="E280" s="7">
        <v>10138654</v>
      </c>
      <c r="F280" s="7">
        <v>9811876</v>
      </c>
      <c r="G280" s="7">
        <v>9804585</v>
      </c>
      <c r="H280" s="7">
        <v>9569602</v>
      </c>
      <c r="I280" s="7">
        <v>1383254</v>
      </c>
      <c r="J280" s="7">
        <f t="shared" si="43"/>
        <v>3136701</v>
      </c>
      <c r="K280" s="15">
        <f t="shared" si="44"/>
        <v>24.224291209759961</v>
      </c>
    </row>
    <row r="281" spans="1:11" x14ac:dyDescent="0.25">
      <c r="A281" s="4">
        <v>42999.125</v>
      </c>
      <c r="B281" s="5" t="s">
        <v>17</v>
      </c>
      <c r="C281" s="7">
        <v>8111552</v>
      </c>
      <c r="D281" s="7">
        <v>8320331</v>
      </c>
      <c r="E281" s="7">
        <v>6414286</v>
      </c>
      <c r="F281" s="7">
        <v>6189882</v>
      </c>
      <c r="G281" s="7">
        <v>6188468</v>
      </c>
      <c r="H281" s="7">
        <v>6093333</v>
      </c>
      <c r="I281" s="7">
        <v>835727</v>
      </c>
      <c r="J281" s="7">
        <f t="shared" si="43"/>
        <v>1921670</v>
      </c>
      <c r="K281" s="15">
        <f t="shared" si="44"/>
        <v>23.690534191237386</v>
      </c>
    </row>
    <row r="282" spans="1:11" x14ac:dyDescent="0.25">
      <c r="A282" s="4">
        <v>43000.125</v>
      </c>
      <c r="B282" s="5" t="s">
        <v>17</v>
      </c>
      <c r="C282" s="7">
        <v>7183266</v>
      </c>
      <c r="D282" s="7">
        <v>7374490</v>
      </c>
      <c r="E282" s="7">
        <v>5632368</v>
      </c>
      <c r="F282" s="7">
        <v>5435851</v>
      </c>
      <c r="G282" s="7">
        <v>5434648</v>
      </c>
      <c r="H282" s="7">
        <v>5336080</v>
      </c>
      <c r="I282" s="7">
        <v>769927</v>
      </c>
      <c r="J282" s="7">
        <f t="shared" si="43"/>
        <v>1747415</v>
      </c>
      <c r="K282" s="15">
        <f t="shared" si="44"/>
        <v>24.326190899794049</v>
      </c>
    </row>
    <row r="283" spans="1:11" x14ac:dyDescent="0.25">
      <c r="A283" s="4">
        <v>43001.125</v>
      </c>
      <c r="B283" s="5" t="s">
        <v>17</v>
      </c>
      <c r="C283" s="7">
        <v>5080336</v>
      </c>
      <c r="D283" s="7">
        <v>5229766</v>
      </c>
      <c r="E283" s="7">
        <v>3921572</v>
      </c>
      <c r="F283" s="7">
        <v>3781074</v>
      </c>
      <c r="G283" s="7">
        <v>3780002</v>
      </c>
      <c r="H283" s="7">
        <v>3710173</v>
      </c>
      <c r="I283" s="7">
        <v>552376</v>
      </c>
      <c r="J283" s="7">
        <f t="shared" si="43"/>
        <v>1299262</v>
      </c>
      <c r="K283" s="15">
        <f t="shared" si="44"/>
        <v>25.574332091420725</v>
      </c>
    </row>
    <row r="284" spans="1:11" x14ac:dyDescent="0.25">
      <c r="A284" s="4">
        <v>43002.125</v>
      </c>
      <c r="B284" s="5" t="s">
        <v>17</v>
      </c>
      <c r="C284" s="7">
        <v>5131753</v>
      </c>
      <c r="D284" s="7">
        <v>5261654</v>
      </c>
      <c r="E284" s="7">
        <v>4002786</v>
      </c>
      <c r="F284" s="7">
        <v>3853245</v>
      </c>
      <c r="G284" s="7">
        <v>3851598</v>
      </c>
      <c r="H284" s="7">
        <v>3777529</v>
      </c>
      <c r="I284" s="7">
        <v>565450</v>
      </c>
      <c r="J284" s="7">
        <f t="shared" si="43"/>
        <v>1278508</v>
      </c>
      <c r="K284" s="15">
        <f t="shared" si="44"/>
        <v>24.913669851218483</v>
      </c>
    </row>
    <row r="285" spans="1:11" x14ac:dyDescent="0.25">
      <c r="A285" s="4">
        <v>43003.125</v>
      </c>
      <c r="B285" s="5" t="s">
        <v>17</v>
      </c>
      <c r="C285" s="7">
        <v>6492476</v>
      </c>
      <c r="D285" s="7">
        <v>6625600</v>
      </c>
      <c r="E285" s="7">
        <v>5179504</v>
      </c>
      <c r="F285" s="7">
        <v>5011416</v>
      </c>
      <c r="G285" s="7">
        <v>5010355</v>
      </c>
      <c r="H285" s="7">
        <v>4924355</v>
      </c>
      <c r="I285" s="7">
        <v>692328</v>
      </c>
      <c r="J285" s="7">
        <f t="shared" si="43"/>
        <v>1481060</v>
      </c>
      <c r="K285" s="15">
        <f t="shared" si="44"/>
        <v>22.811944164291095</v>
      </c>
    </row>
    <row r="286" spans="1:11" x14ac:dyDescent="0.25">
      <c r="A286" s="4">
        <v>43004.125</v>
      </c>
      <c r="B286" s="5" t="s">
        <v>17</v>
      </c>
      <c r="C286" s="7">
        <v>6081418</v>
      </c>
      <c r="D286" s="7">
        <v>6186111</v>
      </c>
      <c r="E286" s="7">
        <v>4924850</v>
      </c>
      <c r="F286" s="7">
        <v>4754189</v>
      </c>
      <c r="G286" s="7">
        <v>4752983</v>
      </c>
      <c r="H286" s="7">
        <v>4678246</v>
      </c>
      <c r="I286" s="7">
        <v>663734</v>
      </c>
      <c r="J286" s="7">
        <f t="shared" si="43"/>
        <v>1327229</v>
      </c>
      <c r="K286" s="15">
        <f t="shared" si="44"/>
        <v>21.824334390433282</v>
      </c>
    </row>
    <row r="287" spans="1:11" x14ac:dyDescent="0.25">
      <c r="A287" s="4">
        <v>43005.125</v>
      </c>
      <c r="B287" s="5" t="s">
        <v>17</v>
      </c>
      <c r="C287" s="7">
        <v>5678627</v>
      </c>
      <c r="D287" s="7">
        <v>5783245</v>
      </c>
      <c r="E287" s="7">
        <v>4579857</v>
      </c>
      <c r="F287" s="7">
        <v>4426853</v>
      </c>
      <c r="G287" s="7">
        <v>4426361</v>
      </c>
      <c r="H287" s="7">
        <v>4355620</v>
      </c>
      <c r="I287" s="7">
        <v>633732</v>
      </c>
      <c r="J287" s="7">
        <f t="shared" si="43"/>
        <v>1251774</v>
      </c>
      <c r="K287" s="15">
        <f t="shared" si="44"/>
        <v>22.043603145619532</v>
      </c>
    </row>
    <row r="288" spans="1:11" x14ac:dyDescent="0.25">
      <c r="A288" s="4">
        <v>43006.125</v>
      </c>
      <c r="B288" s="5" t="s">
        <v>17</v>
      </c>
      <c r="C288" s="7">
        <v>5704929</v>
      </c>
      <c r="D288" s="7">
        <v>5804258</v>
      </c>
      <c r="E288" s="7">
        <v>4559639</v>
      </c>
      <c r="F288" s="7">
        <v>4399376</v>
      </c>
      <c r="G288" s="7">
        <v>4398805</v>
      </c>
      <c r="H288" s="7">
        <v>4323546</v>
      </c>
      <c r="I288" s="7">
        <v>621879</v>
      </c>
      <c r="J288" s="7">
        <f t="shared" si="43"/>
        <v>1305553</v>
      </c>
      <c r="K288" s="15">
        <f t="shared" si="44"/>
        <v>22.884649397038949</v>
      </c>
    </row>
    <row r="289" spans="1:11" x14ac:dyDescent="0.25">
      <c r="A289" s="4">
        <v>43007.125</v>
      </c>
      <c r="B289" s="5" t="s">
        <v>17</v>
      </c>
      <c r="C289" s="7">
        <v>6238772</v>
      </c>
      <c r="D289" s="7">
        <v>6359843</v>
      </c>
      <c r="E289" s="7">
        <v>5004556</v>
      </c>
      <c r="F289" s="7">
        <v>4792823</v>
      </c>
      <c r="G289" s="7">
        <v>4792220</v>
      </c>
      <c r="H289" s="7">
        <v>4706307</v>
      </c>
      <c r="I289" s="7">
        <v>697799</v>
      </c>
      <c r="J289" s="7">
        <f t="shared" si="43"/>
        <v>1445949</v>
      </c>
      <c r="K289" s="15">
        <f t="shared" si="44"/>
        <v>23.176820694841872</v>
      </c>
    </row>
    <row r="290" spans="1:11" x14ac:dyDescent="0.25">
      <c r="A290" s="4">
        <v>43008.125</v>
      </c>
      <c r="B290" s="5" t="s">
        <v>17</v>
      </c>
      <c r="C290" s="7">
        <v>5089113</v>
      </c>
      <c r="D290" s="7">
        <v>5205520</v>
      </c>
      <c r="E290" s="7">
        <v>4069012</v>
      </c>
      <c r="F290" s="7">
        <v>3907259</v>
      </c>
      <c r="G290" s="7">
        <v>3907010</v>
      </c>
      <c r="H290" s="7">
        <v>3826007</v>
      </c>
      <c r="I290" s="7">
        <v>588363</v>
      </c>
      <c r="J290" s="7">
        <f t="shared" si="43"/>
        <v>1181854</v>
      </c>
      <c r="K290" s="15">
        <f t="shared" si="44"/>
        <v>23.22318250744285</v>
      </c>
    </row>
    <row r="291" spans="1:11" x14ac:dyDescent="0.25">
      <c r="A291" s="20" t="s">
        <v>27</v>
      </c>
      <c r="B291" s="20"/>
      <c r="C291" s="9">
        <f t="shared" ref="C291" si="45">SUM(C260:C290)</f>
        <v>177519347</v>
      </c>
      <c r="D291" s="9">
        <f t="shared" ref="D291" si="46">SUM(D260:D290)</f>
        <v>181252429</v>
      </c>
      <c r="E291" s="9">
        <f t="shared" ref="E291" si="47">SUM(E260:E290)</f>
        <v>145660347</v>
      </c>
      <c r="F291" s="9">
        <f t="shared" ref="F291" si="48">SUM(F260:F290)</f>
        <v>139730174</v>
      </c>
      <c r="G291" s="9">
        <f t="shared" ref="G291" si="49">SUM(G260:G290)</f>
        <v>139446651</v>
      </c>
      <c r="H291" s="9">
        <f t="shared" ref="H291" si="50">SUM(H260:H290)</f>
        <v>134338246</v>
      </c>
      <c r="I291" s="9">
        <f t="shared" ref="I291" si="51">SUM(I260:I290)</f>
        <v>21087202</v>
      </c>
      <c r="J291" s="9">
        <f t="shared" si="43"/>
        <v>37789173</v>
      </c>
      <c r="K291" s="17">
        <f t="shared" si="44"/>
        <v>21.287354667883047</v>
      </c>
    </row>
    <row r="292" spans="1:11" ht="5.25" customHeight="1" x14ac:dyDescent="0.2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</row>
    <row r="293" spans="1:11" x14ac:dyDescent="0.25">
      <c r="A293" s="4">
        <v>43009.125</v>
      </c>
      <c r="B293" s="5" t="s">
        <v>18</v>
      </c>
      <c r="C293" s="7">
        <v>5262223</v>
      </c>
      <c r="D293" s="7">
        <v>5347375</v>
      </c>
      <c r="E293" s="7">
        <v>4296046</v>
      </c>
      <c r="F293" s="7">
        <v>4164190</v>
      </c>
      <c r="G293" s="7">
        <v>4163379</v>
      </c>
      <c r="H293" s="7">
        <v>4088835</v>
      </c>
      <c r="I293" s="7">
        <v>620060</v>
      </c>
      <c r="J293" s="7">
        <f t="shared" si="43"/>
        <v>1098033</v>
      </c>
      <c r="K293" s="15">
        <f t="shared" si="44"/>
        <v>20.866333486817261</v>
      </c>
    </row>
    <row r="294" spans="1:11" x14ac:dyDescent="0.25">
      <c r="A294" s="4">
        <v>43010.125</v>
      </c>
      <c r="B294" s="5" t="s">
        <v>18</v>
      </c>
      <c r="C294" s="7">
        <v>6066663</v>
      </c>
      <c r="D294" s="7">
        <v>6184625</v>
      </c>
      <c r="E294" s="7">
        <v>5015004</v>
      </c>
      <c r="F294" s="7">
        <v>4873936</v>
      </c>
      <c r="G294" s="7">
        <v>4873731</v>
      </c>
      <c r="H294" s="7">
        <v>4797360</v>
      </c>
      <c r="I294" s="7">
        <v>696607</v>
      </c>
      <c r="J294" s="7">
        <f t="shared" si="43"/>
        <v>1192727</v>
      </c>
      <c r="K294" s="15">
        <f t="shared" si="44"/>
        <v>19.660347047462501</v>
      </c>
    </row>
    <row r="295" spans="1:11" x14ac:dyDescent="0.25">
      <c r="A295" s="4">
        <v>43011.125</v>
      </c>
      <c r="B295" s="5" t="s">
        <v>18</v>
      </c>
      <c r="C295" s="7">
        <v>6054018</v>
      </c>
      <c r="D295" s="7">
        <v>6329443</v>
      </c>
      <c r="E295" s="7">
        <v>4969090</v>
      </c>
      <c r="F295" s="7">
        <v>4969090</v>
      </c>
      <c r="G295" s="7">
        <v>4969053</v>
      </c>
      <c r="H295" s="7">
        <v>4885126</v>
      </c>
      <c r="I295" s="7">
        <v>715950</v>
      </c>
      <c r="J295" s="7">
        <f t="shared" si="43"/>
        <v>1084928</v>
      </c>
      <c r="K295" s="15">
        <f t="shared" si="44"/>
        <v>17.92079243900497</v>
      </c>
    </row>
    <row r="296" spans="1:11" x14ac:dyDescent="0.25">
      <c r="A296" s="4">
        <v>43012.125</v>
      </c>
      <c r="B296" s="5" t="s">
        <v>18</v>
      </c>
      <c r="C296" s="7">
        <v>6454463</v>
      </c>
      <c r="D296" s="7">
        <v>6718379</v>
      </c>
      <c r="E296" s="7">
        <v>5273154</v>
      </c>
      <c r="F296" s="7">
        <v>5273154</v>
      </c>
      <c r="G296" s="7">
        <v>5272859</v>
      </c>
      <c r="H296" s="7">
        <v>5186540</v>
      </c>
      <c r="I296" s="7">
        <v>739790</v>
      </c>
      <c r="J296" s="7">
        <f t="shared" si="43"/>
        <v>1181309</v>
      </c>
      <c r="K296" s="15">
        <f t="shared" si="44"/>
        <v>18.302204226749769</v>
      </c>
    </row>
    <row r="297" spans="1:11" x14ac:dyDescent="0.25">
      <c r="A297" s="4">
        <v>43013.125</v>
      </c>
      <c r="B297" s="5" t="s">
        <v>18</v>
      </c>
      <c r="C297" s="7">
        <v>5821485</v>
      </c>
      <c r="D297" s="7">
        <v>6096816</v>
      </c>
      <c r="E297" s="7">
        <v>4768357</v>
      </c>
      <c r="F297" s="7">
        <v>4768357</v>
      </c>
      <c r="G297" s="7">
        <v>4767594</v>
      </c>
      <c r="H297" s="7">
        <v>4689201</v>
      </c>
      <c r="I297" s="7">
        <v>680906</v>
      </c>
      <c r="J297" s="7">
        <f t="shared" si="43"/>
        <v>1053128</v>
      </c>
      <c r="K297" s="15">
        <f t="shared" si="44"/>
        <v>18.090366976810902</v>
      </c>
    </row>
    <row r="298" spans="1:11" x14ac:dyDescent="0.25">
      <c r="A298" s="4">
        <v>43014.125</v>
      </c>
      <c r="B298" s="5" t="s">
        <v>18</v>
      </c>
      <c r="C298" s="7">
        <v>5687984</v>
      </c>
      <c r="D298" s="7">
        <v>5943672</v>
      </c>
      <c r="E298" s="7">
        <v>4573385</v>
      </c>
      <c r="F298" s="7">
        <v>4573385</v>
      </c>
      <c r="G298" s="7">
        <v>4573362</v>
      </c>
      <c r="H298" s="7">
        <v>4495264</v>
      </c>
      <c r="I298" s="7">
        <v>684881</v>
      </c>
      <c r="J298" s="7">
        <f t="shared" si="43"/>
        <v>1114599</v>
      </c>
      <c r="K298" s="15">
        <f t="shared" si="44"/>
        <v>19.595677484324849</v>
      </c>
    </row>
    <row r="299" spans="1:11" x14ac:dyDescent="0.25">
      <c r="A299" s="4">
        <v>43015.125</v>
      </c>
      <c r="B299" s="5" t="s">
        <v>18</v>
      </c>
      <c r="C299" s="7">
        <v>4463478</v>
      </c>
      <c r="D299" s="7">
        <v>4671967</v>
      </c>
      <c r="E299" s="7">
        <v>3555262</v>
      </c>
      <c r="F299" s="7">
        <v>3555262</v>
      </c>
      <c r="G299" s="7">
        <v>3555097</v>
      </c>
      <c r="H299" s="7">
        <v>3488630</v>
      </c>
      <c r="I299" s="7">
        <v>557753</v>
      </c>
      <c r="J299" s="7">
        <f t="shared" si="43"/>
        <v>908216</v>
      </c>
      <c r="K299" s="15">
        <f t="shared" si="44"/>
        <v>20.347719872261049</v>
      </c>
    </row>
    <row r="300" spans="1:11" x14ac:dyDescent="0.25">
      <c r="A300" s="4">
        <v>43016.125</v>
      </c>
      <c r="B300" s="5" t="s">
        <v>18</v>
      </c>
      <c r="C300" s="7">
        <v>4788990</v>
      </c>
      <c r="D300" s="7">
        <v>5019869</v>
      </c>
      <c r="E300" s="7">
        <v>3800057</v>
      </c>
      <c r="F300" s="7">
        <v>3800057</v>
      </c>
      <c r="G300" s="7">
        <v>3800039</v>
      </c>
      <c r="H300" s="7">
        <v>3724978</v>
      </c>
      <c r="I300" s="7">
        <v>598814</v>
      </c>
      <c r="J300" s="7">
        <f t="shared" si="43"/>
        <v>988933</v>
      </c>
      <c r="K300" s="15">
        <f t="shared" si="44"/>
        <v>20.650137085272675</v>
      </c>
    </row>
    <row r="301" spans="1:11" x14ac:dyDescent="0.25">
      <c r="A301" s="4">
        <v>43017.125</v>
      </c>
      <c r="B301" s="5" t="s">
        <v>18</v>
      </c>
      <c r="C301" s="7">
        <v>6718056</v>
      </c>
      <c r="D301" s="7">
        <v>6994037</v>
      </c>
      <c r="E301" s="7">
        <v>5458000</v>
      </c>
      <c r="F301" s="7">
        <v>5458000</v>
      </c>
      <c r="G301" s="7">
        <v>5457705</v>
      </c>
      <c r="H301" s="7">
        <v>5369349</v>
      </c>
      <c r="I301" s="7">
        <v>787662</v>
      </c>
      <c r="J301" s="7">
        <f t="shared" si="43"/>
        <v>1260056</v>
      </c>
      <c r="K301" s="15">
        <f t="shared" si="44"/>
        <v>18.756259251188144</v>
      </c>
    </row>
    <row r="302" spans="1:11" x14ac:dyDescent="0.25">
      <c r="A302" s="4">
        <v>43018.125</v>
      </c>
      <c r="B302" s="5" t="s">
        <v>18</v>
      </c>
      <c r="C302" s="7">
        <v>6047692</v>
      </c>
      <c r="D302" s="7">
        <v>6313721</v>
      </c>
      <c r="E302" s="7">
        <v>4857333</v>
      </c>
      <c r="F302" s="7">
        <v>4857333</v>
      </c>
      <c r="G302" s="7">
        <v>4856924</v>
      </c>
      <c r="H302" s="7">
        <v>4773751</v>
      </c>
      <c r="I302" s="7">
        <v>731590</v>
      </c>
      <c r="J302" s="7">
        <f t="shared" si="43"/>
        <v>1190359</v>
      </c>
      <c r="K302" s="15">
        <f t="shared" si="44"/>
        <v>19.682864140568004</v>
      </c>
    </row>
    <row r="303" spans="1:11" x14ac:dyDescent="0.25">
      <c r="A303" s="4">
        <v>43019.125</v>
      </c>
      <c r="B303" s="5" t="s">
        <v>18</v>
      </c>
      <c r="C303" s="7">
        <v>5843660</v>
      </c>
      <c r="D303" s="7">
        <v>6122553</v>
      </c>
      <c r="E303" s="7">
        <v>4741957</v>
      </c>
      <c r="F303" s="7">
        <v>4741957</v>
      </c>
      <c r="G303" s="7">
        <v>4741896</v>
      </c>
      <c r="H303" s="7">
        <v>4648937</v>
      </c>
      <c r="I303" s="7">
        <v>724081</v>
      </c>
      <c r="J303" s="7">
        <f t="shared" si="43"/>
        <v>1101703</v>
      </c>
      <c r="K303" s="15">
        <f t="shared" si="44"/>
        <v>18.852962013532615</v>
      </c>
    </row>
    <row r="304" spans="1:11" x14ac:dyDescent="0.25">
      <c r="A304" s="4">
        <v>43020.125</v>
      </c>
      <c r="B304" s="5" t="s">
        <v>18</v>
      </c>
      <c r="C304" s="7">
        <v>5736260</v>
      </c>
      <c r="D304" s="7">
        <v>5979860</v>
      </c>
      <c r="E304" s="7">
        <v>4242259</v>
      </c>
      <c r="F304" s="7">
        <v>4242259</v>
      </c>
      <c r="G304" s="7">
        <v>4242190</v>
      </c>
      <c r="H304" s="7">
        <v>4144220</v>
      </c>
      <c r="I304" s="7">
        <v>683971</v>
      </c>
      <c r="J304" s="7">
        <f t="shared" si="43"/>
        <v>1494001</v>
      </c>
      <c r="K304" s="15">
        <f t="shared" si="44"/>
        <v>26.04486198324344</v>
      </c>
    </row>
    <row r="305" spans="1:11" x14ac:dyDescent="0.25">
      <c r="A305" s="4">
        <v>43021.125</v>
      </c>
      <c r="B305" s="5" t="s">
        <v>18</v>
      </c>
      <c r="C305" s="7">
        <v>5616263</v>
      </c>
      <c r="D305" s="7">
        <v>5901930</v>
      </c>
      <c r="E305" s="7">
        <v>3943358</v>
      </c>
      <c r="F305" s="7">
        <v>3943358</v>
      </c>
      <c r="G305" s="7">
        <v>3942509</v>
      </c>
      <c r="H305" s="7">
        <v>3865341</v>
      </c>
      <c r="I305" s="7">
        <v>669497</v>
      </c>
      <c r="J305" s="7">
        <f t="shared" si="43"/>
        <v>1672905</v>
      </c>
      <c r="K305" s="15">
        <f t="shared" si="44"/>
        <v>29.786799514196538</v>
      </c>
    </row>
    <row r="306" spans="1:11" x14ac:dyDescent="0.25">
      <c r="A306" s="4">
        <v>43022.125</v>
      </c>
      <c r="B306" s="5" t="s">
        <v>18</v>
      </c>
      <c r="C306" s="7">
        <v>4338615</v>
      </c>
      <c r="D306" s="7">
        <v>4638114</v>
      </c>
      <c r="E306" s="7">
        <v>3110045</v>
      </c>
      <c r="F306" s="7">
        <v>3110045</v>
      </c>
      <c r="G306" s="7">
        <v>3109904</v>
      </c>
      <c r="H306" s="7">
        <v>3034598</v>
      </c>
      <c r="I306" s="7">
        <v>561728</v>
      </c>
      <c r="J306" s="7">
        <f t="shared" si="43"/>
        <v>1228570</v>
      </c>
      <c r="K306" s="15">
        <f t="shared" si="44"/>
        <v>28.317101194736111</v>
      </c>
    </row>
    <row r="307" spans="1:11" x14ac:dyDescent="0.25">
      <c r="A307" s="4">
        <v>43023.125</v>
      </c>
      <c r="B307" s="5" t="s">
        <v>18</v>
      </c>
      <c r="C307" s="7">
        <v>4458666</v>
      </c>
      <c r="D307" s="7">
        <v>4769948</v>
      </c>
      <c r="E307" s="7">
        <v>3212665</v>
      </c>
      <c r="F307" s="7">
        <v>3212665</v>
      </c>
      <c r="G307" s="7">
        <v>3212582</v>
      </c>
      <c r="H307" s="7">
        <v>3140825</v>
      </c>
      <c r="I307" s="7">
        <v>608972</v>
      </c>
      <c r="J307" s="7">
        <f t="shared" si="43"/>
        <v>1246001</v>
      </c>
      <c r="K307" s="15">
        <f t="shared" si="44"/>
        <v>27.945600769378103</v>
      </c>
    </row>
    <row r="308" spans="1:11" x14ac:dyDescent="0.25">
      <c r="A308" s="4">
        <v>43024.125</v>
      </c>
      <c r="B308" s="5" t="s">
        <v>18</v>
      </c>
      <c r="C308" s="7">
        <v>12222946</v>
      </c>
      <c r="D308" s="7">
        <v>12913587</v>
      </c>
      <c r="E308" s="7">
        <v>8604769</v>
      </c>
      <c r="F308" s="7">
        <v>8604769</v>
      </c>
      <c r="G308" s="7">
        <v>8603534</v>
      </c>
      <c r="H308" s="7">
        <v>8458844</v>
      </c>
      <c r="I308" s="7">
        <v>1411972</v>
      </c>
      <c r="J308" s="7">
        <f t="shared" si="43"/>
        <v>3618177</v>
      </c>
      <c r="K308" s="15">
        <f t="shared" si="44"/>
        <v>29.601513415832812</v>
      </c>
    </row>
    <row r="309" spans="1:11" x14ac:dyDescent="0.25">
      <c r="A309" s="4">
        <v>43025.125</v>
      </c>
      <c r="B309" s="5" t="s">
        <v>18</v>
      </c>
      <c r="C309" s="7">
        <v>11210235</v>
      </c>
      <c r="D309" s="7">
        <v>11792864</v>
      </c>
      <c r="E309" s="7">
        <v>8366602</v>
      </c>
      <c r="F309" s="7">
        <v>8366602</v>
      </c>
      <c r="G309" s="7">
        <v>8366238</v>
      </c>
      <c r="H309" s="7">
        <v>8178121</v>
      </c>
      <c r="I309" s="7">
        <v>1291696</v>
      </c>
      <c r="J309" s="7">
        <f t="shared" si="43"/>
        <v>2843633</v>
      </c>
      <c r="K309" s="15">
        <f t="shared" si="44"/>
        <v>25.366399544701785</v>
      </c>
    </row>
    <row r="310" spans="1:11" x14ac:dyDescent="0.25">
      <c r="A310" s="4">
        <v>43026.125</v>
      </c>
      <c r="B310" s="5" t="s">
        <v>18</v>
      </c>
      <c r="C310" s="7">
        <v>11092850</v>
      </c>
      <c r="D310" s="7">
        <v>11807859</v>
      </c>
      <c r="E310" s="7">
        <v>8573983</v>
      </c>
      <c r="F310" s="7">
        <v>8573983</v>
      </c>
      <c r="G310" s="7">
        <v>8573439</v>
      </c>
      <c r="H310" s="7">
        <v>8333955</v>
      </c>
      <c r="I310" s="7">
        <v>1393892</v>
      </c>
      <c r="J310" s="7">
        <f t="shared" si="43"/>
        <v>2518867</v>
      </c>
      <c r="K310" s="15">
        <f t="shared" si="44"/>
        <v>22.707122155262173</v>
      </c>
    </row>
    <row r="311" spans="1:11" x14ac:dyDescent="0.25">
      <c r="A311" s="4">
        <v>43027.125</v>
      </c>
      <c r="B311" s="5" t="s">
        <v>18</v>
      </c>
      <c r="C311" s="7">
        <v>9229628</v>
      </c>
      <c r="D311" s="7">
        <v>9805420</v>
      </c>
      <c r="E311" s="7">
        <v>6945290</v>
      </c>
      <c r="F311" s="7">
        <v>6945290</v>
      </c>
      <c r="G311" s="7">
        <v>6943388</v>
      </c>
      <c r="H311" s="7">
        <v>6750430</v>
      </c>
      <c r="I311" s="7">
        <v>1146227</v>
      </c>
      <c r="J311" s="7">
        <f t="shared" si="43"/>
        <v>2284338</v>
      </c>
      <c r="K311" s="15">
        <f t="shared" si="44"/>
        <v>24.7500549317914</v>
      </c>
    </row>
    <row r="312" spans="1:11" x14ac:dyDescent="0.25">
      <c r="A312" s="4">
        <v>43028.125</v>
      </c>
      <c r="B312" s="5" t="s">
        <v>18</v>
      </c>
      <c r="C312" s="7">
        <v>5890141</v>
      </c>
      <c r="D312" s="7">
        <v>6232738</v>
      </c>
      <c r="E312" s="7">
        <v>4356720</v>
      </c>
      <c r="F312" s="7">
        <v>4356720</v>
      </c>
      <c r="G312" s="7">
        <v>4356379</v>
      </c>
      <c r="H312" s="7">
        <v>4259045</v>
      </c>
      <c r="I312" s="7">
        <v>741468</v>
      </c>
      <c r="J312" s="7">
        <f t="shared" si="43"/>
        <v>1533421</v>
      </c>
      <c r="K312" s="15">
        <f t="shared" si="44"/>
        <v>26.033689176540936</v>
      </c>
    </row>
    <row r="313" spans="1:11" x14ac:dyDescent="0.25">
      <c r="A313" s="4">
        <v>43029.125</v>
      </c>
      <c r="B313" s="5" t="s">
        <v>18</v>
      </c>
      <c r="C313" s="7">
        <v>5284113</v>
      </c>
      <c r="D313" s="7">
        <v>5578207</v>
      </c>
      <c r="E313" s="7">
        <v>3780291</v>
      </c>
      <c r="F313" s="7">
        <v>3780291</v>
      </c>
      <c r="G313" s="7">
        <v>3780162</v>
      </c>
      <c r="H313" s="7">
        <v>3687955</v>
      </c>
      <c r="I313" s="7">
        <v>683258</v>
      </c>
      <c r="J313" s="7">
        <f t="shared" si="43"/>
        <v>1503822</v>
      </c>
      <c r="K313" s="15">
        <f t="shared" si="44"/>
        <v>28.459308118505415</v>
      </c>
    </row>
    <row r="314" spans="1:11" x14ac:dyDescent="0.25">
      <c r="A314" s="4">
        <v>43030.125</v>
      </c>
      <c r="B314" s="5" t="s">
        <v>18</v>
      </c>
      <c r="C314" s="7">
        <v>4792807</v>
      </c>
      <c r="D314" s="7">
        <v>5039854</v>
      </c>
      <c r="E314" s="7">
        <v>3466582</v>
      </c>
      <c r="F314" s="7">
        <v>3466582</v>
      </c>
      <c r="G314" s="7">
        <v>3466522</v>
      </c>
      <c r="H314" s="7">
        <v>3380234</v>
      </c>
      <c r="I314" s="7">
        <v>607474</v>
      </c>
      <c r="J314" s="7">
        <f t="shared" si="43"/>
        <v>1326225</v>
      </c>
      <c r="K314" s="15">
        <f t="shared" si="44"/>
        <v>27.671153877049505</v>
      </c>
    </row>
    <row r="315" spans="1:11" x14ac:dyDescent="0.25">
      <c r="A315" s="4">
        <v>43031.125</v>
      </c>
      <c r="B315" s="5" t="s">
        <v>18</v>
      </c>
      <c r="C315" s="7">
        <v>6153082</v>
      </c>
      <c r="D315" s="7">
        <v>6437475</v>
      </c>
      <c r="E315" s="7">
        <v>4700818</v>
      </c>
      <c r="F315" s="7">
        <v>4700818</v>
      </c>
      <c r="G315" s="7">
        <v>4700710</v>
      </c>
      <c r="H315" s="7">
        <v>4615966</v>
      </c>
      <c r="I315" s="7">
        <v>749706</v>
      </c>
      <c r="J315" s="7">
        <f t="shared" si="43"/>
        <v>1452264</v>
      </c>
      <c r="K315" s="15">
        <f t="shared" si="44"/>
        <v>23.602220805768557</v>
      </c>
    </row>
    <row r="316" spans="1:11" x14ac:dyDescent="0.25">
      <c r="A316" s="4">
        <v>43032.125</v>
      </c>
      <c r="B316" s="5" t="s">
        <v>18</v>
      </c>
      <c r="C316" s="7">
        <v>5400982</v>
      </c>
      <c r="D316" s="7">
        <v>5677249</v>
      </c>
      <c r="E316" s="7">
        <v>4389651</v>
      </c>
      <c r="F316" s="7">
        <v>4389651</v>
      </c>
      <c r="G316" s="7">
        <v>4389562</v>
      </c>
      <c r="H316" s="7">
        <v>4308291</v>
      </c>
      <c r="I316" s="7">
        <v>755405</v>
      </c>
      <c r="J316" s="7">
        <f t="shared" si="43"/>
        <v>1011331</v>
      </c>
      <c r="K316" s="15">
        <f t="shared" si="44"/>
        <v>18.724946685621244</v>
      </c>
    </row>
    <row r="317" spans="1:11" x14ac:dyDescent="0.25">
      <c r="A317" s="4">
        <v>43033.125</v>
      </c>
      <c r="B317" s="5" t="s">
        <v>18</v>
      </c>
      <c r="C317" s="7">
        <v>5327731</v>
      </c>
      <c r="D317" s="7">
        <v>5590294</v>
      </c>
      <c r="E317" s="7">
        <v>4361844</v>
      </c>
      <c r="F317" s="7">
        <v>4361844</v>
      </c>
      <c r="G317" s="7">
        <v>4361777</v>
      </c>
      <c r="H317" s="7">
        <v>4279733</v>
      </c>
      <c r="I317" s="7">
        <v>770501</v>
      </c>
      <c r="J317" s="7">
        <f t="shared" si="43"/>
        <v>965887</v>
      </c>
      <c r="K317" s="15">
        <f t="shared" si="44"/>
        <v>18.129425077955325</v>
      </c>
    </row>
    <row r="318" spans="1:11" x14ac:dyDescent="0.25">
      <c r="A318" s="4">
        <v>43034.125</v>
      </c>
      <c r="B318" s="5" t="s">
        <v>18</v>
      </c>
      <c r="C318" s="7">
        <v>5082214</v>
      </c>
      <c r="D318" s="7">
        <v>5303794</v>
      </c>
      <c r="E318" s="7">
        <v>4122207</v>
      </c>
      <c r="F318" s="7">
        <v>4122207</v>
      </c>
      <c r="G318" s="7">
        <v>4122112</v>
      </c>
      <c r="H318" s="7">
        <v>4036996</v>
      </c>
      <c r="I318" s="7">
        <v>728356</v>
      </c>
      <c r="J318" s="7">
        <f t="shared" si="43"/>
        <v>960007</v>
      </c>
      <c r="K318" s="15">
        <f t="shared" si="44"/>
        <v>18.889543021997891</v>
      </c>
    </row>
    <row r="319" spans="1:11" x14ac:dyDescent="0.25">
      <c r="A319" s="4">
        <v>43035.125</v>
      </c>
      <c r="B319" s="5" t="s">
        <v>18</v>
      </c>
      <c r="C319" s="7">
        <v>4598593</v>
      </c>
      <c r="D319" s="7">
        <v>4816708</v>
      </c>
      <c r="E319" s="7">
        <v>3746128</v>
      </c>
      <c r="F319" s="7">
        <v>3746128</v>
      </c>
      <c r="G319" s="7">
        <v>3746118</v>
      </c>
      <c r="H319" s="7">
        <v>3664454</v>
      </c>
      <c r="I319" s="7">
        <v>677828</v>
      </c>
      <c r="J319" s="7">
        <f t="shared" si="43"/>
        <v>852465</v>
      </c>
      <c r="K319" s="15">
        <f t="shared" si="44"/>
        <v>18.537517888623757</v>
      </c>
    </row>
    <row r="320" spans="1:11" x14ac:dyDescent="0.25">
      <c r="A320" s="4">
        <v>43036.125</v>
      </c>
      <c r="B320" s="5" t="s">
        <v>18</v>
      </c>
      <c r="C320" s="7">
        <v>4040174</v>
      </c>
      <c r="D320" s="7">
        <v>4231019</v>
      </c>
      <c r="E320" s="7">
        <v>3235548</v>
      </c>
      <c r="F320" s="7">
        <v>3235548</v>
      </c>
      <c r="G320" s="7">
        <v>3235518</v>
      </c>
      <c r="H320" s="7">
        <v>3168545</v>
      </c>
      <c r="I320" s="7">
        <v>604510</v>
      </c>
      <c r="J320" s="7">
        <f t="shared" si="43"/>
        <v>804626</v>
      </c>
      <c r="K320" s="15">
        <f t="shared" si="44"/>
        <v>19.915627396245807</v>
      </c>
    </row>
    <row r="321" spans="1:11" x14ac:dyDescent="0.25">
      <c r="A321" s="4">
        <v>43037.125</v>
      </c>
      <c r="B321" s="5" t="s">
        <v>18</v>
      </c>
      <c r="C321" s="7">
        <v>4421877</v>
      </c>
      <c r="D321" s="7">
        <v>4640525</v>
      </c>
      <c r="E321" s="7">
        <v>3543470</v>
      </c>
      <c r="F321" s="7">
        <v>3543470</v>
      </c>
      <c r="G321" s="7">
        <v>3543230</v>
      </c>
      <c r="H321" s="7">
        <v>3465162</v>
      </c>
      <c r="I321" s="7">
        <v>659860</v>
      </c>
      <c r="J321" s="7">
        <f t="shared" si="43"/>
        <v>878407</v>
      </c>
      <c r="K321" s="15">
        <f t="shared" si="44"/>
        <v>19.865025644087343</v>
      </c>
    </row>
    <row r="322" spans="1:11" x14ac:dyDescent="0.25">
      <c r="A322" s="4">
        <v>43038.125</v>
      </c>
      <c r="B322" s="5" t="s">
        <v>18</v>
      </c>
      <c r="C322" s="7">
        <v>6046993</v>
      </c>
      <c r="D322" s="7">
        <v>6348728</v>
      </c>
      <c r="E322" s="7">
        <v>4989858</v>
      </c>
      <c r="F322" s="7">
        <v>4989858</v>
      </c>
      <c r="G322" s="7">
        <v>4989030</v>
      </c>
      <c r="H322" s="7">
        <v>4902742</v>
      </c>
      <c r="I322" s="7">
        <v>911976</v>
      </c>
      <c r="J322" s="7">
        <f t="shared" si="43"/>
        <v>1057135</v>
      </c>
      <c r="K322" s="15">
        <f t="shared" si="44"/>
        <v>17.481994769962526</v>
      </c>
    </row>
    <row r="323" spans="1:11" x14ac:dyDescent="0.25">
      <c r="A323" s="4">
        <v>43039.125</v>
      </c>
      <c r="B323" s="5" t="s">
        <v>18</v>
      </c>
      <c r="C323" s="7">
        <v>10624183</v>
      </c>
      <c r="D323" s="7">
        <v>11118945</v>
      </c>
      <c r="E323" s="7">
        <v>8965322</v>
      </c>
      <c r="F323" s="7">
        <v>8965322</v>
      </c>
      <c r="G323" s="7">
        <v>8965196</v>
      </c>
      <c r="H323" s="7">
        <v>8799522</v>
      </c>
      <c r="I323" s="7">
        <v>1692149</v>
      </c>
      <c r="J323" s="7">
        <f t="shared" si="43"/>
        <v>1658861</v>
      </c>
      <c r="K323" s="15">
        <f t="shared" si="44"/>
        <v>15.614010037289455</v>
      </c>
    </row>
    <row r="324" spans="1:11" x14ac:dyDescent="0.25">
      <c r="A324" s="20" t="s">
        <v>27</v>
      </c>
      <c r="B324" s="20"/>
      <c r="C324" s="9">
        <f t="shared" ref="C324" si="52">SUM(C293:C323)</f>
        <v>194777065</v>
      </c>
      <c r="D324" s="9">
        <f t="shared" ref="D324" si="53">SUM(D293:D323)</f>
        <v>204367575</v>
      </c>
      <c r="E324" s="9">
        <f t="shared" ref="E324" si="54">SUM(E293:E323)</f>
        <v>151965055</v>
      </c>
      <c r="F324" s="9">
        <f t="shared" ref="F324" si="55">SUM(F293:F323)</f>
        <v>151692131</v>
      </c>
      <c r="G324" s="9">
        <f t="shared" ref="G324" si="56">SUM(G293:G323)</f>
        <v>151681739</v>
      </c>
      <c r="H324" s="9">
        <f t="shared" ref="H324" si="57">SUM(H293:H323)</f>
        <v>148622950</v>
      </c>
      <c r="I324" s="9">
        <f t="shared" ref="I324" si="58">SUM(I293:I323)</f>
        <v>24888540</v>
      </c>
      <c r="J324" s="9">
        <f t="shared" ref="J324" si="59">C324-F324</f>
        <v>43084934</v>
      </c>
      <c r="K324" s="17">
        <f t="shared" ref="K324" si="60">J324/C324*100</f>
        <v>22.120126925621349</v>
      </c>
    </row>
    <row r="325" spans="1:11" ht="6.75" customHeight="1" x14ac:dyDescent="0.2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</row>
    <row r="326" spans="1:11" x14ac:dyDescent="0.25">
      <c r="A326" s="4">
        <v>43040.125</v>
      </c>
      <c r="B326" s="5" t="s">
        <v>19</v>
      </c>
      <c r="C326" s="7">
        <v>5988447</v>
      </c>
      <c r="D326" s="7">
        <v>6280473</v>
      </c>
      <c r="E326" s="7">
        <v>4932231</v>
      </c>
      <c r="F326" s="7">
        <v>4932231</v>
      </c>
      <c r="G326" s="7">
        <v>4932069</v>
      </c>
      <c r="H326" s="7">
        <v>4841046</v>
      </c>
      <c r="I326" s="7">
        <v>856049</v>
      </c>
      <c r="J326" s="7">
        <f t="shared" si="43"/>
        <v>1056216</v>
      </c>
      <c r="K326" s="15">
        <f t="shared" si="44"/>
        <v>17.637561123944153</v>
      </c>
    </row>
    <row r="327" spans="1:11" x14ac:dyDescent="0.25">
      <c r="A327" s="4">
        <v>43041.125</v>
      </c>
      <c r="B327" s="5" t="s">
        <v>19</v>
      </c>
      <c r="C327" s="7">
        <v>5123962</v>
      </c>
      <c r="D327" s="7">
        <v>5398083</v>
      </c>
      <c r="E327" s="7">
        <v>4214523</v>
      </c>
      <c r="F327" s="7">
        <v>4214523</v>
      </c>
      <c r="G327" s="7">
        <v>4214309</v>
      </c>
      <c r="H327" s="7">
        <v>4140551</v>
      </c>
      <c r="I327" s="7">
        <v>756171</v>
      </c>
      <c r="J327" s="7">
        <f t="shared" si="43"/>
        <v>909439</v>
      </c>
      <c r="K327" s="15">
        <f t="shared" si="44"/>
        <v>17.74874598991952</v>
      </c>
    </row>
    <row r="328" spans="1:11" x14ac:dyDescent="0.25">
      <c r="A328" s="4">
        <v>43042.125</v>
      </c>
      <c r="B328" s="5" t="s">
        <v>19</v>
      </c>
      <c r="C328" s="7">
        <v>4776902</v>
      </c>
      <c r="D328" s="7">
        <v>5055059</v>
      </c>
      <c r="E328" s="7">
        <v>3860577</v>
      </c>
      <c r="F328" s="7">
        <v>3860577</v>
      </c>
      <c r="G328" s="7">
        <v>3860499</v>
      </c>
      <c r="H328" s="7">
        <v>3795557</v>
      </c>
      <c r="I328" s="7">
        <v>689105</v>
      </c>
      <c r="J328" s="7">
        <f t="shared" si="43"/>
        <v>916325</v>
      </c>
      <c r="K328" s="15">
        <f t="shared" si="44"/>
        <v>19.182411529480824</v>
      </c>
    </row>
    <row r="329" spans="1:11" x14ac:dyDescent="0.25">
      <c r="A329" s="4">
        <v>43043.125</v>
      </c>
      <c r="B329" s="5" t="s">
        <v>19</v>
      </c>
      <c r="C329" s="7">
        <v>3951223</v>
      </c>
      <c r="D329" s="7">
        <v>4170696</v>
      </c>
      <c r="E329" s="7">
        <v>3138464</v>
      </c>
      <c r="F329" s="7">
        <v>3138464</v>
      </c>
      <c r="G329" s="7">
        <v>3138409</v>
      </c>
      <c r="H329" s="7">
        <v>3075194</v>
      </c>
      <c r="I329" s="7">
        <v>590730</v>
      </c>
      <c r="J329" s="7">
        <f t="shared" si="43"/>
        <v>812759</v>
      </c>
      <c r="K329" s="15">
        <f t="shared" si="44"/>
        <v>20.569808385909884</v>
      </c>
    </row>
    <row r="330" spans="1:11" x14ac:dyDescent="0.25">
      <c r="A330" s="4">
        <v>43044.083333333336</v>
      </c>
      <c r="B330" s="5" t="s">
        <v>19</v>
      </c>
      <c r="C330" s="7">
        <v>4580258</v>
      </c>
      <c r="D330" s="7">
        <v>4816244</v>
      </c>
      <c r="E330" s="7">
        <v>3587060</v>
      </c>
      <c r="F330" s="7">
        <v>3587060</v>
      </c>
      <c r="G330" s="7">
        <v>3586953</v>
      </c>
      <c r="H330" s="7">
        <v>3515217</v>
      </c>
      <c r="I330" s="7">
        <v>640950</v>
      </c>
      <c r="J330" s="7">
        <f t="shared" si="43"/>
        <v>993198</v>
      </c>
      <c r="K330" s="15">
        <f t="shared" si="44"/>
        <v>21.684324332821426</v>
      </c>
    </row>
    <row r="331" spans="1:11" x14ac:dyDescent="0.25">
      <c r="A331" s="4">
        <v>43045.125</v>
      </c>
      <c r="B331" s="5" t="s">
        <v>19</v>
      </c>
      <c r="C331" s="7">
        <v>5094344</v>
      </c>
      <c r="D331" s="7">
        <v>5360604</v>
      </c>
      <c r="E331" s="7">
        <v>4031252</v>
      </c>
      <c r="F331" s="7">
        <v>4031252</v>
      </c>
      <c r="G331" s="7">
        <v>4031156</v>
      </c>
      <c r="H331" s="7">
        <v>3956449</v>
      </c>
      <c r="I331" s="7">
        <v>708336</v>
      </c>
      <c r="J331" s="7">
        <f t="shared" si="43"/>
        <v>1063092</v>
      </c>
      <c r="K331" s="15">
        <f t="shared" si="44"/>
        <v>20.868084291127573</v>
      </c>
    </row>
    <row r="332" spans="1:11" x14ac:dyDescent="0.25">
      <c r="A332" s="4">
        <v>43046.125</v>
      </c>
      <c r="B332" s="5" t="s">
        <v>19</v>
      </c>
      <c r="C332" s="7">
        <v>5211917</v>
      </c>
      <c r="D332" s="7">
        <v>5541077</v>
      </c>
      <c r="E332" s="7">
        <v>4139716</v>
      </c>
      <c r="F332" s="7">
        <v>4139716</v>
      </c>
      <c r="G332" s="7">
        <v>4139599</v>
      </c>
      <c r="H332" s="7">
        <v>4039363</v>
      </c>
      <c r="I332" s="7">
        <v>753643</v>
      </c>
      <c r="J332" s="7">
        <f t="shared" si="43"/>
        <v>1072201</v>
      </c>
      <c r="K332" s="15">
        <f t="shared" si="44"/>
        <v>20.572104275643682</v>
      </c>
    </row>
    <row r="333" spans="1:11" x14ac:dyDescent="0.25">
      <c r="A333" s="4">
        <v>43047.125</v>
      </c>
      <c r="B333" s="5" t="s">
        <v>19</v>
      </c>
      <c r="C333" s="7">
        <v>5344273</v>
      </c>
      <c r="D333" s="7">
        <v>5641136</v>
      </c>
      <c r="E333" s="7">
        <v>4013291</v>
      </c>
      <c r="F333" s="7">
        <v>4013291</v>
      </c>
      <c r="G333" s="7">
        <v>4013160</v>
      </c>
      <c r="H333" s="7">
        <v>3938130</v>
      </c>
      <c r="I333" s="7">
        <v>698171</v>
      </c>
      <c r="J333" s="7">
        <f t="shared" si="43"/>
        <v>1330982</v>
      </c>
      <c r="K333" s="15">
        <f t="shared" si="44"/>
        <v>24.904828028059196</v>
      </c>
    </row>
    <row r="334" spans="1:11" x14ac:dyDescent="0.25">
      <c r="A334" s="4">
        <v>43048.125</v>
      </c>
      <c r="B334" s="5" t="s">
        <v>19</v>
      </c>
      <c r="C334" s="7">
        <v>5243433</v>
      </c>
      <c r="D334" s="7">
        <v>5618099</v>
      </c>
      <c r="E334" s="7">
        <v>3871909</v>
      </c>
      <c r="F334" s="7">
        <v>3871909</v>
      </c>
      <c r="G334" s="7">
        <v>3871809</v>
      </c>
      <c r="H334" s="7">
        <v>3797845</v>
      </c>
      <c r="I334" s="7">
        <v>687642</v>
      </c>
      <c r="J334" s="7">
        <f t="shared" si="43"/>
        <v>1371524</v>
      </c>
      <c r="K334" s="15">
        <f t="shared" si="44"/>
        <v>26.156985318588035</v>
      </c>
    </row>
    <row r="335" spans="1:11" x14ac:dyDescent="0.25">
      <c r="A335" s="4">
        <v>43049.125</v>
      </c>
      <c r="B335" s="5" t="s">
        <v>19</v>
      </c>
      <c r="C335" s="7">
        <v>5222411</v>
      </c>
      <c r="D335" s="7">
        <v>5516009</v>
      </c>
      <c r="E335" s="7">
        <v>3816101</v>
      </c>
      <c r="F335" s="7">
        <v>3816101</v>
      </c>
      <c r="G335" s="7">
        <v>3816049</v>
      </c>
      <c r="H335" s="7">
        <v>3739428</v>
      </c>
      <c r="I335" s="7">
        <v>697312</v>
      </c>
      <c r="J335" s="7">
        <f t="shared" si="43"/>
        <v>1406310</v>
      </c>
      <c r="K335" s="15">
        <f t="shared" si="44"/>
        <v>26.928366993712295</v>
      </c>
    </row>
    <row r="336" spans="1:11" x14ac:dyDescent="0.25">
      <c r="A336" s="4">
        <v>43050.125</v>
      </c>
      <c r="B336" s="5" t="s">
        <v>19</v>
      </c>
      <c r="C336" s="7">
        <v>5224664</v>
      </c>
      <c r="D336" s="7">
        <v>5560336</v>
      </c>
      <c r="E336" s="7">
        <v>3813278</v>
      </c>
      <c r="F336" s="7">
        <v>3813278</v>
      </c>
      <c r="G336" s="7">
        <v>3813128</v>
      </c>
      <c r="H336" s="7">
        <v>3733814</v>
      </c>
      <c r="I336" s="7">
        <v>730520</v>
      </c>
      <c r="J336" s="7">
        <f t="shared" si="43"/>
        <v>1411386</v>
      </c>
      <c r="K336" s="15">
        <f t="shared" si="44"/>
        <v>27.013909411208068</v>
      </c>
    </row>
    <row r="337" spans="1:11" x14ac:dyDescent="0.25">
      <c r="A337" s="4">
        <v>43051.125</v>
      </c>
      <c r="B337" s="5" t="s">
        <v>19</v>
      </c>
      <c r="C337" s="7">
        <v>4404643</v>
      </c>
      <c r="D337" s="7">
        <v>4781538</v>
      </c>
      <c r="E337" s="7">
        <v>3267229</v>
      </c>
      <c r="F337" s="7">
        <v>3267229</v>
      </c>
      <c r="G337" s="7">
        <v>3267178</v>
      </c>
      <c r="H337" s="7">
        <v>3200242</v>
      </c>
      <c r="I337" s="7">
        <v>602018</v>
      </c>
      <c r="J337" s="7">
        <f t="shared" si="43"/>
        <v>1137414</v>
      </c>
      <c r="K337" s="15">
        <f t="shared" si="44"/>
        <v>25.823068975170067</v>
      </c>
    </row>
    <row r="338" spans="1:11" x14ac:dyDescent="0.25">
      <c r="A338" s="4">
        <v>43052.125</v>
      </c>
      <c r="B338" s="5" t="s">
        <v>19</v>
      </c>
      <c r="C338" s="7">
        <v>5760427</v>
      </c>
      <c r="D338" s="7">
        <v>6122862</v>
      </c>
      <c r="E338" s="7">
        <v>4269919</v>
      </c>
      <c r="F338" s="7">
        <v>4269919</v>
      </c>
      <c r="G338" s="7">
        <v>4269765</v>
      </c>
      <c r="H338" s="7">
        <v>4191085</v>
      </c>
      <c r="I338" s="7">
        <v>748238</v>
      </c>
      <c r="J338" s="7">
        <f t="shared" si="43"/>
        <v>1490508</v>
      </c>
      <c r="K338" s="15">
        <f t="shared" si="44"/>
        <v>25.874956839137099</v>
      </c>
    </row>
    <row r="339" spans="1:11" x14ac:dyDescent="0.25">
      <c r="A339" s="4">
        <v>43053.125</v>
      </c>
      <c r="B339" s="5" t="s">
        <v>19</v>
      </c>
      <c r="C339" s="7">
        <v>5331332</v>
      </c>
      <c r="D339" s="7">
        <v>5687993</v>
      </c>
      <c r="E339" s="7">
        <v>4016831</v>
      </c>
      <c r="F339" s="7">
        <v>4016831</v>
      </c>
      <c r="G339" s="7">
        <v>4016783</v>
      </c>
      <c r="H339" s="7">
        <v>3902390</v>
      </c>
      <c r="I339" s="7">
        <v>730533</v>
      </c>
      <c r="J339" s="7">
        <f t="shared" si="43"/>
        <v>1314501</v>
      </c>
      <c r="K339" s="15">
        <f t="shared" si="44"/>
        <v>24.65614596877478</v>
      </c>
    </row>
    <row r="340" spans="1:11" x14ac:dyDescent="0.25">
      <c r="A340" s="4">
        <v>43054.125</v>
      </c>
      <c r="B340" s="5" t="s">
        <v>19</v>
      </c>
      <c r="C340" s="7">
        <v>5051044</v>
      </c>
      <c r="D340" s="7">
        <v>5396403</v>
      </c>
      <c r="E340" s="7">
        <v>3919619</v>
      </c>
      <c r="F340" s="7">
        <v>3919619</v>
      </c>
      <c r="G340" s="7">
        <v>3919613</v>
      </c>
      <c r="H340" s="7">
        <v>3724999</v>
      </c>
      <c r="I340" s="7">
        <v>735955</v>
      </c>
      <c r="J340" s="7">
        <f t="shared" si="43"/>
        <v>1131425</v>
      </c>
      <c r="K340" s="15">
        <f t="shared" si="44"/>
        <v>22.399824669909822</v>
      </c>
    </row>
    <row r="341" spans="1:11" x14ac:dyDescent="0.25">
      <c r="A341" s="4">
        <v>43055.125</v>
      </c>
      <c r="B341" s="5" t="s">
        <v>19</v>
      </c>
      <c r="C341" s="7">
        <v>5398153</v>
      </c>
      <c r="D341" s="7">
        <v>5731119</v>
      </c>
      <c r="E341" s="7">
        <v>4102954</v>
      </c>
      <c r="F341" s="7">
        <v>4102954</v>
      </c>
      <c r="G341" s="7">
        <v>4102738</v>
      </c>
      <c r="H341" s="7">
        <v>3902539</v>
      </c>
      <c r="I341" s="7">
        <v>770603</v>
      </c>
      <c r="J341" s="7">
        <f t="shared" si="43"/>
        <v>1295199</v>
      </c>
      <c r="K341" s="15">
        <f t="shared" si="44"/>
        <v>23.993373288974951</v>
      </c>
    </row>
    <row r="342" spans="1:11" x14ac:dyDescent="0.25">
      <c r="A342" s="4">
        <v>43056.125</v>
      </c>
      <c r="B342" s="5" t="s">
        <v>19</v>
      </c>
      <c r="C342" s="7">
        <v>5248864</v>
      </c>
      <c r="D342" s="7">
        <v>5577251</v>
      </c>
      <c r="E342" s="7">
        <v>3961499</v>
      </c>
      <c r="F342" s="7">
        <v>3961499</v>
      </c>
      <c r="G342" s="7">
        <v>3961474</v>
      </c>
      <c r="H342" s="7">
        <v>3767410</v>
      </c>
      <c r="I342" s="7">
        <v>732867</v>
      </c>
      <c r="J342" s="7">
        <f t="shared" si="43"/>
        <v>1287365</v>
      </c>
      <c r="K342" s="15">
        <f t="shared" si="44"/>
        <v>24.526545172441121</v>
      </c>
    </row>
    <row r="343" spans="1:11" x14ac:dyDescent="0.25">
      <c r="A343" s="4">
        <v>43057.125</v>
      </c>
      <c r="B343" s="5" t="s">
        <v>19</v>
      </c>
      <c r="C343" s="7">
        <v>4196099</v>
      </c>
      <c r="D343" s="7">
        <v>4408772</v>
      </c>
      <c r="E343" s="7">
        <v>3192619</v>
      </c>
      <c r="F343" s="7">
        <v>3192619</v>
      </c>
      <c r="G343" s="7">
        <v>3192613</v>
      </c>
      <c r="H343" s="7">
        <v>3021383</v>
      </c>
      <c r="I343" s="7">
        <v>622923</v>
      </c>
      <c r="J343" s="7">
        <f t="shared" ref="J343:J410" si="61">C343-F343</f>
        <v>1003480</v>
      </c>
      <c r="K343" s="15">
        <f t="shared" ref="K343:K410" si="62">J343/C343*100</f>
        <v>23.914593054167693</v>
      </c>
    </row>
    <row r="344" spans="1:11" x14ac:dyDescent="0.25">
      <c r="A344" s="4">
        <v>43058.125</v>
      </c>
      <c r="B344" s="5" t="s">
        <v>19</v>
      </c>
      <c r="C344" s="7">
        <v>4718399</v>
      </c>
      <c r="D344" s="7">
        <v>4954633</v>
      </c>
      <c r="E344" s="7">
        <v>3572656</v>
      </c>
      <c r="F344" s="7">
        <v>3572656</v>
      </c>
      <c r="G344" s="7">
        <v>3572642</v>
      </c>
      <c r="H344" s="7">
        <v>3377993</v>
      </c>
      <c r="I344" s="7">
        <v>683663</v>
      </c>
      <c r="J344" s="7">
        <f t="shared" si="61"/>
        <v>1145743</v>
      </c>
      <c r="K344" s="15">
        <f t="shared" si="62"/>
        <v>24.282452586142035</v>
      </c>
    </row>
    <row r="345" spans="1:11" x14ac:dyDescent="0.25">
      <c r="A345" s="4">
        <v>43059.125</v>
      </c>
      <c r="B345" s="5" t="s">
        <v>19</v>
      </c>
      <c r="C345" s="7">
        <v>6705437</v>
      </c>
      <c r="D345" s="7">
        <v>7079392</v>
      </c>
      <c r="E345" s="7">
        <v>4937826</v>
      </c>
      <c r="F345" s="7">
        <v>4937826</v>
      </c>
      <c r="G345" s="7">
        <v>4937672</v>
      </c>
      <c r="H345" s="7">
        <v>4697405</v>
      </c>
      <c r="I345" s="7">
        <v>907752</v>
      </c>
      <c r="J345" s="7">
        <f t="shared" si="61"/>
        <v>1767611</v>
      </c>
      <c r="K345" s="15">
        <f t="shared" si="62"/>
        <v>26.360862088481333</v>
      </c>
    </row>
    <row r="346" spans="1:11" x14ac:dyDescent="0.25">
      <c r="A346" s="4">
        <v>43060.125</v>
      </c>
      <c r="B346" s="5" t="s">
        <v>19</v>
      </c>
      <c r="C346" s="7">
        <v>7534611</v>
      </c>
      <c r="D346" s="7">
        <v>7897641</v>
      </c>
      <c r="E346" s="7">
        <v>5598018</v>
      </c>
      <c r="F346" s="7">
        <v>5598018</v>
      </c>
      <c r="G346" s="7">
        <v>5597926</v>
      </c>
      <c r="H346" s="7">
        <v>5313361</v>
      </c>
      <c r="I346" s="7">
        <v>1060591</v>
      </c>
      <c r="J346" s="7">
        <f t="shared" si="61"/>
        <v>1936593</v>
      </c>
      <c r="K346" s="15">
        <f t="shared" si="62"/>
        <v>25.702627514545874</v>
      </c>
    </row>
    <row r="347" spans="1:11" x14ac:dyDescent="0.25">
      <c r="A347" s="4">
        <v>43061.125</v>
      </c>
      <c r="B347" s="5" t="s">
        <v>19</v>
      </c>
      <c r="C347" s="7">
        <v>13824560</v>
      </c>
      <c r="D347" s="7">
        <v>14516462</v>
      </c>
      <c r="E347" s="7">
        <v>9914189</v>
      </c>
      <c r="F347" s="7">
        <v>9914189</v>
      </c>
      <c r="G347" s="7">
        <v>9913432</v>
      </c>
      <c r="H347" s="7">
        <v>9387392</v>
      </c>
      <c r="I347" s="7">
        <v>1968759</v>
      </c>
      <c r="J347" s="7">
        <f t="shared" si="61"/>
        <v>3910371</v>
      </c>
      <c r="K347" s="15">
        <f t="shared" si="62"/>
        <v>28.285681424942275</v>
      </c>
    </row>
    <row r="348" spans="1:11" x14ac:dyDescent="0.25">
      <c r="A348" s="4">
        <v>43062.125</v>
      </c>
      <c r="B348" s="5" t="s">
        <v>19</v>
      </c>
      <c r="C348" s="7">
        <v>17095384</v>
      </c>
      <c r="D348" s="7">
        <v>18029979</v>
      </c>
      <c r="E348" s="7">
        <v>11985255</v>
      </c>
      <c r="F348" s="7">
        <v>11985255</v>
      </c>
      <c r="G348" s="7">
        <v>11984778</v>
      </c>
      <c r="H348" s="7">
        <v>11324574</v>
      </c>
      <c r="I348" s="7">
        <v>2336225</v>
      </c>
      <c r="J348" s="7">
        <f t="shared" si="61"/>
        <v>5110129</v>
      </c>
      <c r="K348" s="15">
        <f t="shared" si="62"/>
        <v>29.89186437695696</v>
      </c>
    </row>
    <row r="349" spans="1:11" x14ac:dyDescent="0.25">
      <c r="A349" s="4">
        <v>43063.125</v>
      </c>
      <c r="B349" s="5" t="s">
        <v>19</v>
      </c>
      <c r="C349" s="7">
        <v>5563026</v>
      </c>
      <c r="D349" s="7">
        <v>5939278</v>
      </c>
      <c r="E349" s="7">
        <v>3986374</v>
      </c>
      <c r="F349" s="7">
        <v>3986374</v>
      </c>
      <c r="G349" s="7">
        <v>3986033</v>
      </c>
      <c r="H349" s="7">
        <v>3792562</v>
      </c>
      <c r="I349" s="7">
        <v>686856</v>
      </c>
      <c r="J349" s="7">
        <f t="shared" si="61"/>
        <v>1576652</v>
      </c>
      <c r="K349" s="15">
        <f t="shared" si="62"/>
        <v>28.341625582911174</v>
      </c>
    </row>
    <row r="350" spans="1:11" x14ac:dyDescent="0.25">
      <c r="A350" s="4">
        <v>43064.125</v>
      </c>
      <c r="B350" s="5" t="s">
        <v>19</v>
      </c>
      <c r="C350" s="7">
        <v>4224131</v>
      </c>
      <c r="D350" s="7">
        <v>4479554</v>
      </c>
      <c r="E350" s="7">
        <v>2997933</v>
      </c>
      <c r="F350" s="7">
        <v>2997933</v>
      </c>
      <c r="G350" s="7">
        <v>2997883</v>
      </c>
      <c r="H350" s="7">
        <v>2835944</v>
      </c>
      <c r="I350" s="7">
        <v>562554</v>
      </c>
      <c r="J350" s="7">
        <f t="shared" si="61"/>
        <v>1226198</v>
      </c>
      <c r="K350" s="15">
        <f t="shared" si="62"/>
        <v>29.028408446613042</v>
      </c>
    </row>
    <row r="351" spans="1:11" x14ac:dyDescent="0.25">
      <c r="A351" s="4">
        <v>43065.125</v>
      </c>
      <c r="B351" s="5" t="s">
        <v>19</v>
      </c>
      <c r="C351" s="7">
        <v>4621972</v>
      </c>
      <c r="D351" s="7">
        <v>4859766</v>
      </c>
      <c r="E351" s="7">
        <v>3295268</v>
      </c>
      <c r="F351" s="7">
        <v>3295268</v>
      </c>
      <c r="G351" s="7">
        <v>3294697</v>
      </c>
      <c r="H351" s="7">
        <v>3116458</v>
      </c>
      <c r="I351" s="7">
        <v>611580</v>
      </c>
      <c r="J351" s="7">
        <f t="shared" si="61"/>
        <v>1326704</v>
      </c>
      <c r="K351" s="15">
        <f t="shared" si="62"/>
        <v>28.704284664640976</v>
      </c>
    </row>
    <row r="352" spans="1:11" x14ac:dyDescent="0.25">
      <c r="A352" s="4">
        <v>43066.125</v>
      </c>
      <c r="B352" s="5" t="s">
        <v>19</v>
      </c>
      <c r="C352" s="7">
        <v>6265255</v>
      </c>
      <c r="D352" s="7">
        <v>6582249</v>
      </c>
      <c r="E352" s="7">
        <v>4416295</v>
      </c>
      <c r="F352" s="7">
        <v>4416295</v>
      </c>
      <c r="G352" s="7">
        <v>4415630</v>
      </c>
      <c r="H352" s="7">
        <v>4207853</v>
      </c>
      <c r="I352" s="7">
        <v>750597</v>
      </c>
      <c r="J352" s="7">
        <f t="shared" si="61"/>
        <v>1848960</v>
      </c>
      <c r="K352" s="15">
        <f t="shared" si="62"/>
        <v>29.511328748789957</v>
      </c>
    </row>
    <row r="353" spans="1:11" x14ac:dyDescent="0.25">
      <c r="A353" s="4">
        <v>43067.125</v>
      </c>
      <c r="B353" s="5" t="s">
        <v>19</v>
      </c>
      <c r="C353" s="7">
        <v>6160092</v>
      </c>
      <c r="D353" s="7">
        <v>6508079</v>
      </c>
      <c r="E353" s="7">
        <v>4430047</v>
      </c>
      <c r="F353" s="7">
        <v>4430047</v>
      </c>
      <c r="G353" s="7">
        <v>4429774</v>
      </c>
      <c r="H353" s="7">
        <v>4218560</v>
      </c>
      <c r="I353" s="7">
        <v>768802</v>
      </c>
      <c r="J353" s="7">
        <f t="shared" si="61"/>
        <v>1730045</v>
      </c>
      <c r="K353" s="15">
        <f t="shared" si="62"/>
        <v>28.084726656679806</v>
      </c>
    </row>
    <row r="354" spans="1:11" x14ac:dyDescent="0.25">
      <c r="A354" s="4">
        <v>43068.125</v>
      </c>
      <c r="B354" s="5" t="s">
        <v>19</v>
      </c>
      <c r="C354" s="7">
        <v>5625521</v>
      </c>
      <c r="D354" s="7">
        <v>5924483</v>
      </c>
      <c r="E354" s="7">
        <v>4081503</v>
      </c>
      <c r="F354" s="7">
        <v>4081503</v>
      </c>
      <c r="G354" s="7">
        <v>4081490</v>
      </c>
      <c r="H354" s="7">
        <v>3879840</v>
      </c>
      <c r="I354" s="7">
        <v>698925</v>
      </c>
      <c r="J354" s="7">
        <f t="shared" si="61"/>
        <v>1544018</v>
      </c>
      <c r="K354" s="15">
        <f t="shared" si="62"/>
        <v>27.446666717624911</v>
      </c>
    </row>
    <row r="355" spans="1:11" x14ac:dyDescent="0.25">
      <c r="A355" s="4">
        <v>43069.125</v>
      </c>
      <c r="B355" s="5" t="s">
        <v>19</v>
      </c>
      <c r="C355" s="7">
        <v>6254091</v>
      </c>
      <c r="D355" s="7">
        <v>6569182</v>
      </c>
      <c r="E355" s="7">
        <v>4548830</v>
      </c>
      <c r="F355" s="7">
        <v>4548830</v>
      </c>
      <c r="G355" s="7">
        <v>4548821</v>
      </c>
      <c r="H355" s="7">
        <v>4348069</v>
      </c>
      <c r="I355" s="7">
        <v>789952</v>
      </c>
      <c r="J355" s="7">
        <f t="shared" si="61"/>
        <v>1705261</v>
      </c>
      <c r="K355" s="15">
        <f t="shared" si="62"/>
        <v>27.266328551983015</v>
      </c>
    </row>
    <row r="356" spans="1:11" x14ac:dyDescent="0.25">
      <c r="A356" s="20" t="s">
        <v>27</v>
      </c>
      <c r="B356" s="20"/>
      <c r="C356" s="9">
        <f t="shared" ref="C356" si="63">SUM(C325:C355)</f>
        <v>179744875</v>
      </c>
      <c r="D356" s="9">
        <f t="shared" ref="D356" si="64">SUM(D325:D355)</f>
        <v>190004452</v>
      </c>
      <c r="E356" s="9">
        <f t="shared" ref="E356" si="65">SUM(E325:E355)</f>
        <v>133913266</v>
      </c>
      <c r="F356" s="9">
        <f t="shared" ref="F356" si="66">SUM(F325:F355)</f>
        <v>133913266</v>
      </c>
      <c r="G356" s="9">
        <f t="shared" ref="G356" si="67">SUM(G325:G355)</f>
        <v>133908082</v>
      </c>
      <c r="H356" s="9">
        <f t="shared" ref="H356" si="68">SUM(H325:H355)</f>
        <v>128782653</v>
      </c>
      <c r="I356" s="9">
        <f t="shared" ref="I356" si="69">SUM(I325:I355)</f>
        <v>24578022</v>
      </c>
      <c r="J356" s="9">
        <f t="shared" si="61"/>
        <v>45831609</v>
      </c>
      <c r="K356" s="17">
        <f t="shared" si="62"/>
        <v>25.498145079240786</v>
      </c>
    </row>
    <row r="357" spans="1:11" ht="6.75" customHeight="1" x14ac:dyDescent="0.2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</row>
    <row r="358" spans="1:11" x14ac:dyDescent="0.25">
      <c r="A358" s="4">
        <v>43070.125</v>
      </c>
      <c r="B358" s="5" t="s">
        <v>20</v>
      </c>
      <c r="C358" s="7">
        <v>6316675</v>
      </c>
      <c r="D358" s="7">
        <v>6655521</v>
      </c>
      <c r="E358" s="7">
        <v>4692805</v>
      </c>
      <c r="F358" s="7">
        <v>4692805</v>
      </c>
      <c r="G358" s="7">
        <v>4692777</v>
      </c>
      <c r="H358" s="7">
        <v>4551056</v>
      </c>
      <c r="I358" s="7">
        <v>836499</v>
      </c>
      <c r="J358" s="7">
        <f t="shared" si="61"/>
        <v>1623870</v>
      </c>
      <c r="K358" s="15">
        <f t="shared" si="62"/>
        <v>25.707670570355447</v>
      </c>
    </row>
    <row r="359" spans="1:11" x14ac:dyDescent="0.25">
      <c r="A359" s="4">
        <v>43071.125</v>
      </c>
      <c r="B359" s="5" t="s">
        <v>20</v>
      </c>
      <c r="C359" s="7">
        <v>5122626</v>
      </c>
      <c r="D359" s="7">
        <v>5401982</v>
      </c>
      <c r="E359" s="7">
        <v>3831064</v>
      </c>
      <c r="F359" s="7">
        <v>3831064</v>
      </c>
      <c r="G359" s="7">
        <v>3830984</v>
      </c>
      <c r="H359" s="7">
        <v>3728181</v>
      </c>
      <c r="I359" s="7">
        <v>711218</v>
      </c>
      <c r="J359" s="7">
        <f t="shared" si="61"/>
        <v>1291562</v>
      </c>
      <c r="K359" s="15">
        <f t="shared" si="62"/>
        <v>25.212888858175475</v>
      </c>
    </row>
    <row r="360" spans="1:11" x14ac:dyDescent="0.25">
      <c r="A360" s="4">
        <v>43072.125</v>
      </c>
      <c r="B360" s="5" t="s">
        <v>20</v>
      </c>
      <c r="C360" s="7">
        <v>5641455</v>
      </c>
      <c r="D360" s="7">
        <v>5956209</v>
      </c>
      <c r="E360" s="7">
        <v>4184995</v>
      </c>
      <c r="F360" s="7">
        <v>4184995</v>
      </c>
      <c r="G360" s="7">
        <v>4184877</v>
      </c>
      <c r="H360" s="7">
        <v>4071328</v>
      </c>
      <c r="I360" s="7">
        <v>771915</v>
      </c>
      <c r="J360" s="7">
        <f t="shared" si="61"/>
        <v>1456460</v>
      </c>
      <c r="K360" s="15">
        <f t="shared" si="62"/>
        <v>25.817098603108597</v>
      </c>
    </row>
    <row r="361" spans="1:11" x14ac:dyDescent="0.25">
      <c r="A361" s="4">
        <v>43073.125</v>
      </c>
      <c r="B361" s="5" t="s">
        <v>20</v>
      </c>
      <c r="C361" s="7">
        <v>7217333</v>
      </c>
      <c r="D361" s="7">
        <v>7636350</v>
      </c>
      <c r="E361" s="7">
        <v>5442229</v>
      </c>
      <c r="F361" s="7">
        <v>5442229</v>
      </c>
      <c r="G361" s="7">
        <v>5441603</v>
      </c>
      <c r="H361" s="7">
        <v>5297347</v>
      </c>
      <c r="I361" s="7">
        <v>952685</v>
      </c>
      <c r="J361" s="7">
        <f t="shared" si="61"/>
        <v>1775104</v>
      </c>
      <c r="K361" s="15">
        <f t="shared" si="62"/>
        <v>24.595013144051965</v>
      </c>
    </row>
    <row r="362" spans="1:11" x14ac:dyDescent="0.25">
      <c r="A362" s="4">
        <v>43074.125</v>
      </c>
      <c r="B362" s="5" t="s">
        <v>20</v>
      </c>
      <c r="C362" s="7">
        <v>6700891</v>
      </c>
      <c r="D362" s="7">
        <v>7126213</v>
      </c>
      <c r="E362" s="7">
        <v>5306992</v>
      </c>
      <c r="F362" s="7">
        <v>5306992</v>
      </c>
      <c r="G362" s="7">
        <v>5306957</v>
      </c>
      <c r="H362" s="7">
        <v>5163431</v>
      </c>
      <c r="I362" s="7">
        <v>957070</v>
      </c>
      <c r="J362" s="7">
        <f t="shared" si="61"/>
        <v>1393899</v>
      </c>
      <c r="K362" s="15">
        <f t="shared" si="62"/>
        <v>20.801696371422846</v>
      </c>
    </row>
    <row r="363" spans="1:11" x14ac:dyDescent="0.25">
      <c r="A363" s="4">
        <v>43075.125</v>
      </c>
      <c r="B363" s="5" t="s">
        <v>20</v>
      </c>
      <c r="C363" s="7">
        <v>7108472</v>
      </c>
      <c r="D363" s="7">
        <v>7575414</v>
      </c>
      <c r="E363" s="7">
        <v>5548958</v>
      </c>
      <c r="F363" s="7">
        <v>5548958</v>
      </c>
      <c r="G363" s="7">
        <v>5548058</v>
      </c>
      <c r="H363" s="7">
        <v>5414626</v>
      </c>
      <c r="I363" s="7">
        <v>1002284</v>
      </c>
      <c r="J363" s="7">
        <f t="shared" si="61"/>
        <v>1559514</v>
      </c>
      <c r="K363" s="15">
        <f t="shared" si="62"/>
        <v>21.938807664994673</v>
      </c>
    </row>
    <row r="364" spans="1:11" x14ac:dyDescent="0.25">
      <c r="A364" s="4">
        <v>43076.125</v>
      </c>
      <c r="B364" s="5" t="s">
        <v>20</v>
      </c>
      <c r="C364" s="7">
        <v>6452680</v>
      </c>
      <c r="D364" s="7">
        <v>6903524</v>
      </c>
      <c r="E364" s="7">
        <v>5093820</v>
      </c>
      <c r="F364" s="7">
        <v>5093820</v>
      </c>
      <c r="G364" s="7">
        <v>5093536</v>
      </c>
      <c r="H364" s="7">
        <v>4970241</v>
      </c>
      <c r="I364" s="7">
        <v>919919</v>
      </c>
      <c r="J364" s="7">
        <f t="shared" si="61"/>
        <v>1358860</v>
      </c>
      <c r="K364" s="15">
        <f t="shared" si="62"/>
        <v>21.058846866728242</v>
      </c>
    </row>
    <row r="365" spans="1:11" x14ac:dyDescent="0.25">
      <c r="A365" s="4">
        <v>43077.125</v>
      </c>
      <c r="B365" s="5" t="s">
        <v>20</v>
      </c>
      <c r="C365" s="7">
        <v>6170309</v>
      </c>
      <c r="D365" s="7">
        <v>6541856</v>
      </c>
      <c r="E365" s="7">
        <v>4983812</v>
      </c>
      <c r="F365" s="7">
        <v>4983812</v>
      </c>
      <c r="G365" s="7">
        <v>4983568</v>
      </c>
      <c r="H365" s="7">
        <v>4860511</v>
      </c>
      <c r="I365" s="7">
        <v>887686</v>
      </c>
      <c r="J365" s="7">
        <f t="shared" si="61"/>
        <v>1186497</v>
      </c>
      <c r="K365" s="15">
        <f t="shared" si="62"/>
        <v>19.22913422974441</v>
      </c>
    </row>
    <row r="366" spans="1:11" x14ac:dyDescent="0.25">
      <c r="A366" s="4">
        <v>43078.125</v>
      </c>
      <c r="B366" s="5" t="s">
        <v>20</v>
      </c>
      <c r="C366" s="7">
        <v>5622667</v>
      </c>
      <c r="D366" s="7">
        <v>5933897</v>
      </c>
      <c r="E366" s="7">
        <v>4607558</v>
      </c>
      <c r="F366" s="7">
        <v>4607558</v>
      </c>
      <c r="G366" s="7">
        <v>4607425</v>
      </c>
      <c r="H366" s="7">
        <v>4495916</v>
      </c>
      <c r="I366" s="7">
        <v>870982</v>
      </c>
      <c r="J366" s="7">
        <f t="shared" si="61"/>
        <v>1015109</v>
      </c>
      <c r="K366" s="15">
        <f t="shared" si="62"/>
        <v>18.053870165172505</v>
      </c>
    </row>
    <row r="367" spans="1:11" x14ac:dyDescent="0.25">
      <c r="A367" s="4">
        <v>43079.125</v>
      </c>
      <c r="B367" s="5" t="s">
        <v>20</v>
      </c>
      <c r="C367" s="7">
        <v>6635610</v>
      </c>
      <c r="D367" s="7">
        <v>6966317</v>
      </c>
      <c r="E367" s="7">
        <v>5319782</v>
      </c>
      <c r="F367" s="7">
        <v>5319782</v>
      </c>
      <c r="G367" s="7">
        <v>5319723</v>
      </c>
      <c r="H367" s="7">
        <v>5185792</v>
      </c>
      <c r="I367" s="7">
        <v>970863</v>
      </c>
      <c r="J367" s="7">
        <f t="shared" si="61"/>
        <v>1315828</v>
      </c>
      <c r="K367" s="15">
        <f t="shared" si="62"/>
        <v>19.829797109836171</v>
      </c>
    </row>
    <row r="368" spans="1:11" x14ac:dyDescent="0.25">
      <c r="A368" s="4">
        <v>43080.125</v>
      </c>
      <c r="B368" s="5" t="s">
        <v>20</v>
      </c>
      <c r="C368" s="7">
        <v>8933118</v>
      </c>
      <c r="D368" s="7">
        <v>9386493</v>
      </c>
      <c r="E368" s="7">
        <v>7218217</v>
      </c>
      <c r="F368" s="7">
        <v>7218217</v>
      </c>
      <c r="G368" s="7">
        <v>7217807</v>
      </c>
      <c r="H368" s="7">
        <v>7063263</v>
      </c>
      <c r="I368" s="7">
        <v>1261814</v>
      </c>
      <c r="J368" s="7">
        <f t="shared" si="61"/>
        <v>1714901</v>
      </c>
      <c r="K368" s="15">
        <f t="shared" si="62"/>
        <v>19.197115721520749</v>
      </c>
    </row>
    <row r="369" spans="1:11" x14ac:dyDescent="0.25">
      <c r="A369" s="4">
        <v>43081.125</v>
      </c>
      <c r="B369" s="5" t="s">
        <v>20</v>
      </c>
      <c r="C369" s="7">
        <v>13692727</v>
      </c>
      <c r="D369" s="7">
        <v>14355986</v>
      </c>
      <c r="E369" s="7">
        <v>11024236</v>
      </c>
      <c r="F369" s="7">
        <v>11024236</v>
      </c>
      <c r="G369" s="7">
        <v>11001971</v>
      </c>
      <c r="H369" s="7">
        <v>10783041</v>
      </c>
      <c r="I369" s="7">
        <v>1892940</v>
      </c>
      <c r="J369" s="7">
        <f t="shared" si="61"/>
        <v>2668491</v>
      </c>
      <c r="K369" s="15">
        <f t="shared" si="62"/>
        <v>19.488382409143192</v>
      </c>
    </row>
    <row r="370" spans="1:11" x14ac:dyDescent="0.25">
      <c r="A370" s="4">
        <v>43082.125</v>
      </c>
      <c r="B370" s="5" t="s">
        <v>20</v>
      </c>
      <c r="C370" s="7">
        <v>11399561</v>
      </c>
      <c r="D370" s="7">
        <v>12006573</v>
      </c>
      <c r="E370" s="7">
        <v>9231121</v>
      </c>
      <c r="F370" s="7">
        <v>9231121</v>
      </c>
      <c r="G370" s="7">
        <v>9212938</v>
      </c>
      <c r="H370" s="7">
        <v>9011060</v>
      </c>
      <c r="I370" s="7">
        <v>1569827</v>
      </c>
      <c r="J370" s="7">
        <f t="shared" si="61"/>
        <v>2168440</v>
      </c>
      <c r="K370" s="15">
        <f t="shared" si="62"/>
        <v>19.022136027869845</v>
      </c>
    </row>
    <row r="371" spans="1:11" x14ac:dyDescent="0.25">
      <c r="A371" s="4">
        <v>43083.125</v>
      </c>
      <c r="B371" s="5" t="s">
        <v>20</v>
      </c>
      <c r="C371" s="7">
        <v>12135884</v>
      </c>
      <c r="D371" s="7">
        <v>12787042</v>
      </c>
      <c r="E371" s="7">
        <v>9750487</v>
      </c>
      <c r="F371" s="7">
        <v>9750487</v>
      </c>
      <c r="G371" s="7">
        <v>9731092</v>
      </c>
      <c r="H371" s="7">
        <v>9504306</v>
      </c>
      <c r="I371" s="7">
        <v>1682252</v>
      </c>
      <c r="J371" s="7">
        <f t="shared" si="61"/>
        <v>2385397</v>
      </c>
      <c r="K371" s="15">
        <f t="shared" si="62"/>
        <v>19.655733360668247</v>
      </c>
    </row>
    <row r="372" spans="1:11" x14ac:dyDescent="0.25">
      <c r="A372" s="4">
        <v>43084.125</v>
      </c>
      <c r="B372" s="5" t="s">
        <v>20</v>
      </c>
      <c r="C372" s="7">
        <v>12086254</v>
      </c>
      <c r="D372" s="7">
        <v>12731385</v>
      </c>
      <c r="E372" s="7">
        <v>9759298</v>
      </c>
      <c r="F372" s="7">
        <v>9759298</v>
      </c>
      <c r="G372" s="7">
        <v>9735403</v>
      </c>
      <c r="H372" s="7">
        <v>9501071</v>
      </c>
      <c r="I372" s="7">
        <v>1708139</v>
      </c>
      <c r="J372" s="7">
        <f t="shared" si="61"/>
        <v>2326956</v>
      </c>
      <c r="K372" s="15">
        <f t="shared" si="62"/>
        <v>19.252913268246722</v>
      </c>
    </row>
    <row r="373" spans="1:11" x14ac:dyDescent="0.25">
      <c r="A373" s="4">
        <v>43085.125</v>
      </c>
      <c r="B373" s="5" t="s">
        <v>20</v>
      </c>
      <c r="C373" s="7">
        <v>10322441</v>
      </c>
      <c r="D373" s="7">
        <v>10901508</v>
      </c>
      <c r="E373" s="7">
        <v>8593868</v>
      </c>
      <c r="F373" s="7">
        <v>8593868</v>
      </c>
      <c r="G373" s="7">
        <v>8556480</v>
      </c>
      <c r="H373" s="7">
        <v>8350201</v>
      </c>
      <c r="I373" s="7">
        <v>1647339</v>
      </c>
      <c r="J373" s="7">
        <f t="shared" si="61"/>
        <v>1728573</v>
      </c>
      <c r="K373" s="15">
        <f t="shared" si="62"/>
        <v>16.745777476470924</v>
      </c>
    </row>
    <row r="374" spans="1:11" x14ac:dyDescent="0.25">
      <c r="A374" s="4">
        <v>43086.125</v>
      </c>
      <c r="B374" s="5" t="s">
        <v>20</v>
      </c>
      <c r="C374" s="7">
        <v>13670603</v>
      </c>
      <c r="D374" s="7">
        <v>14419296</v>
      </c>
      <c r="E374" s="7">
        <v>11274426</v>
      </c>
      <c r="F374" s="7">
        <v>11274426</v>
      </c>
      <c r="G374" s="7">
        <v>11223412</v>
      </c>
      <c r="H374" s="7">
        <v>10959882</v>
      </c>
      <c r="I374" s="7">
        <v>2160085</v>
      </c>
      <c r="J374" s="7">
        <f t="shared" si="61"/>
        <v>2396177</v>
      </c>
      <c r="K374" s="15">
        <f t="shared" si="62"/>
        <v>17.527953960772617</v>
      </c>
    </row>
    <row r="375" spans="1:11" x14ac:dyDescent="0.25">
      <c r="A375" s="4">
        <v>43087.125</v>
      </c>
      <c r="B375" s="5" t="s">
        <v>20</v>
      </c>
      <c r="C375" s="7">
        <v>20342536</v>
      </c>
      <c r="D375" s="7">
        <v>21363379</v>
      </c>
      <c r="E375" s="7">
        <v>16704456</v>
      </c>
      <c r="F375" s="7">
        <v>16704456</v>
      </c>
      <c r="G375" s="7">
        <v>16671031</v>
      </c>
      <c r="H375" s="7">
        <v>16287710</v>
      </c>
      <c r="I375" s="7">
        <v>2945742</v>
      </c>
      <c r="J375" s="7">
        <f t="shared" si="61"/>
        <v>3638080</v>
      </c>
      <c r="K375" s="15">
        <f t="shared" si="62"/>
        <v>17.884102552405462</v>
      </c>
    </row>
    <row r="376" spans="1:11" x14ac:dyDescent="0.25">
      <c r="A376" s="4">
        <v>43088.125</v>
      </c>
      <c r="B376" s="5" t="s">
        <v>20</v>
      </c>
      <c r="C376" s="7">
        <v>22357761</v>
      </c>
      <c r="D376" s="7">
        <v>23474818</v>
      </c>
      <c r="E376" s="7">
        <v>18121988</v>
      </c>
      <c r="F376" s="7">
        <v>18121988</v>
      </c>
      <c r="G376" s="7">
        <v>18096529</v>
      </c>
      <c r="H376" s="7">
        <v>17719519</v>
      </c>
      <c r="I376" s="7">
        <v>3197307</v>
      </c>
      <c r="J376" s="7">
        <f t="shared" si="61"/>
        <v>4235773</v>
      </c>
      <c r="K376" s="15">
        <f t="shared" si="62"/>
        <v>18.945425706983805</v>
      </c>
    </row>
    <row r="377" spans="1:11" x14ac:dyDescent="0.25">
      <c r="A377" s="4">
        <v>43089.125</v>
      </c>
      <c r="B377" s="5" t="s">
        <v>20</v>
      </c>
      <c r="C377" s="7">
        <v>21560989</v>
      </c>
      <c r="D377" s="7">
        <v>22657794</v>
      </c>
      <c r="E377" s="7">
        <v>17492403</v>
      </c>
      <c r="F377" s="7">
        <v>17492403</v>
      </c>
      <c r="G377" s="7">
        <v>17468568</v>
      </c>
      <c r="H377" s="7">
        <v>17103618</v>
      </c>
      <c r="I377" s="7">
        <v>3048014</v>
      </c>
      <c r="J377" s="7">
        <f t="shared" si="61"/>
        <v>4068586</v>
      </c>
      <c r="K377" s="15">
        <f t="shared" si="62"/>
        <v>18.870126968665492</v>
      </c>
    </row>
    <row r="378" spans="1:11" x14ac:dyDescent="0.25">
      <c r="A378" s="4">
        <v>43090.125</v>
      </c>
      <c r="B378" s="5" t="s">
        <v>20</v>
      </c>
      <c r="C378" s="7">
        <v>25232356</v>
      </c>
      <c r="D378" s="7">
        <v>26533400</v>
      </c>
      <c r="E378" s="7">
        <v>20493162</v>
      </c>
      <c r="F378" s="7">
        <v>20493162</v>
      </c>
      <c r="G378" s="7">
        <v>20466888</v>
      </c>
      <c r="H378" s="7">
        <v>20036052</v>
      </c>
      <c r="I378" s="7">
        <v>3605175</v>
      </c>
      <c r="J378" s="7">
        <f t="shared" si="61"/>
        <v>4739194</v>
      </c>
      <c r="K378" s="15">
        <f t="shared" si="62"/>
        <v>18.782209635913507</v>
      </c>
    </row>
    <row r="379" spans="1:11" x14ac:dyDescent="0.25">
      <c r="A379" s="4">
        <v>43091.125</v>
      </c>
      <c r="B379" s="5" t="s">
        <v>20</v>
      </c>
      <c r="C379" s="7">
        <v>29834588</v>
      </c>
      <c r="D379" s="7">
        <v>31379460</v>
      </c>
      <c r="E379" s="7">
        <v>23587742</v>
      </c>
      <c r="F379" s="7">
        <v>23587742</v>
      </c>
      <c r="G379" s="7">
        <v>23557017</v>
      </c>
      <c r="H379" s="7">
        <v>23017661</v>
      </c>
      <c r="I379" s="7">
        <v>4228216</v>
      </c>
      <c r="J379" s="7">
        <f t="shared" si="61"/>
        <v>6246846</v>
      </c>
      <c r="K379" s="15">
        <f t="shared" si="62"/>
        <v>20.938268026359204</v>
      </c>
    </row>
    <row r="380" spans="1:11" x14ac:dyDescent="0.25">
      <c r="A380" s="4">
        <v>43092.125</v>
      </c>
      <c r="B380" s="5" t="s">
        <v>20</v>
      </c>
      <c r="C380" s="7">
        <v>30798518</v>
      </c>
      <c r="D380" s="7">
        <v>32316402</v>
      </c>
      <c r="E380" s="7">
        <v>24988740</v>
      </c>
      <c r="F380" s="7">
        <v>24988740</v>
      </c>
      <c r="G380" s="7">
        <v>24960381</v>
      </c>
      <c r="H380" s="7">
        <v>24362520</v>
      </c>
      <c r="I380" s="7">
        <v>4782251</v>
      </c>
      <c r="J380" s="7">
        <f t="shared" si="61"/>
        <v>5809778</v>
      </c>
      <c r="K380" s="15">
        <f t="shared" si="62"/>
        <v>18.863823252794177</v>
      </c>
    </row>
    <row r="381" spans="1:11" x14ac:dyDescent="0.25">
      <c r="A381" s="4">
        <v>43093.125</v>
      </c>
      <c r="B381" s="5" t="s">
        <v>20</v>
      </c>
      <c r="C381" s="7">
        <v>41338253</v>
      </c>
      <c r="D381" s="7">
        <v>43327696</v>
      </c>
      <c r="E381" s="7">
        <v>34716499</v>
      </c>
      <c r="F381" s="7">
        <v>34716499</v>
      </c>
      <c r="G381" s="7">
        <v>34700842</v>
      </c>
      <c r="H381" s="7">
        <v>33830805</v>
      </c>
      <c r="I381" s="7">
        <v>6557805</v>
      </c>
      <c r="J381" s="7">
        <f t="shared" si="61"/>
        <v>6621754</v>
      </c>
      <c r="K381" s="15">
        <f t="shared" si="62"/>
        <v>16.018465995648146</v>
      </c>
    </row>
    <row r="382" spans="1:11" x14ac:dyDescent="0.25">
      <c r="A382" s="4">
        <v>43094.125</v>
      </c>
      <c r="B382" s="5" t="s">
        <v>20</v>
      </c>
      <c r="C382" s="7">
        <v>29894361</v>
      </c>
      <c r="D382" s="7">
        <v>31472623</v>
      </c>
      <c r="E382" s="7">
        <v>24668840</v>
      </c>
      <c r="F382" s="7">
        <v>24668840</v>
      </c>
      <c r="G382" s="7">
        <v>24666355</v>
      </c>
      <c r="H382" s="7">
        <v>24033468</v>
      </c>
      <c r="I382" s="7">
        <v>4444325</v>
      </c>
      <c r="J382" s="7">
        <f t="shared" si="61"/>
        <v>5225521</v>
      </c>
      <c r="K382" s="15">
        <f t="shared" si="62"/>
        <v>17.479955500637729</v>
      </c>
    </row>
    <row r="383" spans="1:11" x14ac:dyDescent="0.25">
      <c r="A383" s="4">
        <v>43095.125</v>
      </c>
      <c r="B383" s="5" t="s">
        <v>20</v>
      </c>
      <c r="C383" s="7">
        <v>13696632</v>
      </c>
      <c r="D383" s="7">
        <v>14559589</v>
      </c>
      <c r="E383" s="7">
        <v>11010067</v>
      </c>
      <c r="F383" s="7">
        <v>11010067</v>
      </c>
      <c r="G383" s="7">
        <v>11009420</v>
      </c>
      <c r="H383" s="7">
        <v>10761867</v>
      </c>
      <c r="I383" s="7">
        <v>1674976</v>
      </c>
      <c r="J383" s="7">
        <f t="shared" si="61"/>
        <v>2686565</v>
      </c>
      <c r="K383" s="15">
        <f t="shared" si="62"/>
        <v>19.614785591085457</v>
      </c>
    </row>
    <row r="384" spans="1:11" x14ac:dyDescent="0.25">
      <c r="A384" s="4">
        <v>43096.125</v>
      </c>
      <c r="B384" s="5" t="s">
        <v>20</v>
      </c>
      <c r="C384" s="7">
        <v>10973052</v>
      </c>
      <c r="D384" s="7">
        <v>11611064</v>
      </c>
      <c r="E384" s="7">
        <v>8976062</v>
      </c>
      <c r="F384" s="7">
        <v>8976062</v>
      </c>
      <c r="G384" s="7">
        <v>8975815</v>
      </c>
      <c r="H384" s="7">
        <v>8766313</v>
      </c>
      <c r="I384" s="7">
        <v>1379113</v>
      </c>
      <c r="J384" s="7">
        <f t="shared" si="61"/>
        <v>1996990</v>
      </c>
      <c r="K384" s="15">
        <f t="shared" si="62"/>
        <v>18.199038881798792</v>
      </c>
    </row>
    <row r="385" spans="1:11" x14ac:dyDescent="0.25">
      <c r="A385" s="4">
        <v>43097.125</v>
      </c>
      <c r="B385" s="5" t="s">
        <v>20</v>
      </c>
      <c r="C385" s="7">
        <v>10194901</v>
      </c>
      <c r="D385" s="7">
        <v>10792272</v>
      </c>
      <c r="E385" s="7">
        <v>8505853</v>
      </c>
      <c r="F385" s="7">
        <v>8505853</v>
      </c>
      <c r="G385" s="7">
        <v>8505607</v>
      </c>
      <c r="H385" s="7">
        <v>8302200</v>
      </c>
      <c r="I385" s="7">
        <v>1373286</v>
      </c>
      <c r="J385" s="7">
        <f t="shared" si="61"/>
        <v>1689048</v>
      </c>
      <c r="K385" s="15">
        <f t="shared" si="62"/>
        <v>16.567576281515635</v>
      </c>
    </row>
    <row r="386" spans="1:11" x14ac:dyDescent="0.25">
      <c r="A386" s="4">
        <v>43098.125</v>
      </c>
      <c r="B386" s="5" t="s">
        <v>20</v>
      </c>
      <c r="C386" s="7">
        <v>11885175</v>
      </c>
      <c r="D386" s="7">
        <v>12490685</v>
      </c>
      <c r="E386" s="7">
        <v>9879168</v>
      </c>
      <c r="F386" s="7">
        <v>9879168</v>
      </c>
      <c r="G386" s="7">
        <v>9879122</v>
      </c>
      <c r="H386" s="7">
        <v>9635717</v>
      </c>
      <c r="I386" s="7">
        <v>1643394</v>
      </c>
      <c r="J386" s="7">
        <f t="shared" si="61"/>
        <v>2006007</v>
      </c>
      <c r="K386" s="15">
        <f t="shared" si="62"/>
        <v>16.878228549432382</v>
      </c>
    </row>
    <row r="387" spans="1:11" x14ac:dyDescent="0.25">
      <c r="A387" s="4">
        <v>43099.125</v>
      </c>
      <c r="B387" s="5" t="s">
        <v>20</v>
      </c>
      <c r="C387" s="7">
        <v>15323917</v>
      </c>
      <c r="D387" s="7">
        <v>16072057</v>
      </c>
      <c r="E387" s="7">
        <v>12848667</v>
      </c>
      <c r="F387" s="7">
        <v>12848667</v>
      </c>
      <c r="G387" s="7">
        <v>12848293</v>
      </c>
      <c r="H387" s="7">
        <v>12487681</v>
      </c>
      <c r="I387" s="7">
        <v>2340029</v>
      </c>
      <c r="J387" s="7">
        <f t="shared" si="61"/>
        <v>2475250</v>
      </c>
      <c r="K387" s="15">
        <f t="shared" si="62"/>
        <v>16.152854390949781</v>
      </c>
    </row>
    <row r="388" spans="1:11" x14ac:dyDescent="0.25">
      <c r="A388" s="4">
        <v>43100.125</v>
      </c>
      <c r="B388" s="5" t="s">
        <v>20</v>
      </c>
      <c r="C388" s="7">
        <v>29364304</v>
      </c>
      <c r="D388" s="7">
        <v>30893948</v>
      </c>
      <c r="E388" s="7">
        <v>25259330</v>
      </c>
      <c r="F388" s="7">
        <v>25259330</v>
      </c>
      <c r="G388" s="7">
        <v>25257643</v>
      </c>
      <c r="H388" s="7">
        <v>24470051</v>
      </c>
      <c r="I388" s="7">
        <v>4900801</v>
      </c>
      <c r="J388" s="7">
        <f t="shared" si="61"/>
        <v>4104974</v>
      </c>
      <c r="K388" s="15">
        <f t="shared" si="62"/>
        <v>13.979469767102263</v>
      </c>
    </row>
    <row r="389" spans="1:11" x14ac:dyDescent="0.25">
      <c r="A389" s="20" t="s">
        <v>27</v>
      </c>
      <c r="B389" s="20"/>
      <c r="C389" s="9">
        <f t="shared" ref="C389" si="70">SUM(C358:C388)</f>
        <v>458026649</v>
      </c>
      <c r="D389" s="9">
        <f t="shared" ref="D389" si="71">SUM(D358:D388)</f>
        <v>482230753</v>
      </c>
      <c r="E389" s="9">
        <f t="shared" ref="E389" si="72">SUM(E358:E388)</f>
        <v>373116645</v>
      </c>
      <c r="F389" s="9">
        <f t="shared" ref="F389" si="73">SUM(F358:F388)</f>
        <v>373116645</v>
      </c>
      <c r="G389" s="9">
        <f t="shared" ref="G389" si="74">SUM(G358:G388)</f>
        <v>372752122</v>
      </c>
      <c r="H389" s="9">
        <f t="shared" ref="H389" si="75">SUM(H358:H388)</f>
        <v>363726435</v>
      </c>
      <c r="I389" s="9">
        <f t="shared" ref="I389" si="76">SUM(I358:I388)</f>
        <v>66923951</v>
      </c>
      <c r="J389" s="9">
        <f t="shared" ref="J389" si="77">C389-F389</f>
        <v>84910004</v>
      </c>
      <c r="K389" s="17">
        <f t="shared" ref="K389" si="78">J389/C389*100</f>
        <v>18.538223525941611</v>
      </c>
    </row>
    <row r="390" spans="1:11" ht="8.25" customHeight="1" x14ac:dyDescent="0.2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</row>
    <row r="391" spans="1:11" x14ac:dyDescent="0.25">
      <c r="A391" s="4">
        <v>43101.125</v>
      </c>
      <c r="B391" s="5" t="s">
        <v>21</v>
      </c>
      <c r="C391" s="7">
        <v>19680843</v>
      </c>
      <c r="D391" s="7">
        <v>20585903</v>
      </c>
      <c r="E391" s="7">
        <v>16507287</v>
      </c>
      <c r="F391" s="7">
        <v>16507287</v>
      </c>
      <c r="G391" s="7">
        <v>16506879</v>
      </c>
      <c r="H391" s="7">
        <v>16083499</v>
      </c>
      <c r="I391" s="7">
        <v>2885015</v>
      </c>
      <c r="J391" s="7">
        <f t="shared" si="61"/>
        <v>3173556</v>
      </c>
      <c r="K391" s="15">
        <f t="shared" si="62"/>
        <v>16.125101958285018</v>
      </c>
    </row>
    <row r="392" spans="1:11" x14ac:dyDescent="0.25">
      <c r="A392" s="4">
        <v>43102.125</v>
      </c>
      <c r="B392" s="5" t="s">
        <v>21</v>
      </c>
      <c r="C392" s="7">
        <v>10142729</v>
      </c>
      <c r="D392" s="7">
        <v>10774689</v>
      </c>
      <c r="E392" s="7">
        <v>8754428</v>
      </c>
      <c r="F392" s="7">
        <v>8754428</v>
      </c>
      <c r="G392" s="7">
        <v>8753549</v>
      </c>
      <c r="H392" s="7">
        <v>8548109</v>
      </c>
      <c r="I392" s="7">
        <v>1358942</v>
      </c>
      <c r="J392" s="7">
        <f t="shared" si="61"/>
        <v>1388301</v>
      </c>
      <c r="K392" s="15">
        <f t="shared" si="62"/>
        <v>13.687647574927814</v>
      </c>
    </row>
    <row r="393" spans="1:11" x14ac:dyDescent="0.25">
      <c r="A393" s="4">
        <v>43103.125</v>
      </c>
      <c r="B393" s="5" t="s">
        <v>21</v>
      </c>
      <c r="C393" s="7">
        <v>7294634</v>
      </c>
      <c r="D393" s="7">
        <v>7700378</v>
      </c>
      <c r="E393" s="7">
        <v>6372718</v>
      </c>
      <c r="F393" s="7">
        <v>6372718</v>
      </c>
      <c r="G393" s="7">
        <v>6372531</v>
      </c>
      <c r="H393" s="7">
        <v>6245319</v>
      </c>
      <c r="I393" s="7">
        <v>996381</v>
      </c>
      <c r="J393" s="7">
        <f t="shared" si="61"/>
        <v>921916</v>
      </c>
      <c r="K393" s="15">
        <f t="shared" si="62"/>
        <v>12.638276300085789</v>
      </c>
    </row>
    <row r="394" spans="1:11" x14ac:dyDescent="0.25">
      <c r="A394" s="4">
        <v>43104.125</v>
      </c>
      <c r="B394" s="5" t="s">
        <v>21</v>
      </c>
      <c r="C394" s="7">
        <v>6324005</v>
      </c>
      <c r="D394" s="7">
        <v>6693979</v>
      </c>
      <c r="E394" s="7">
        <v>5627835</v>
      </c>
      <c r="F394" s="7">
        <v>5627835</v>
      </c>
      <c r="G394" s="7">
        <v>5627752</v>
      </c>
      <c r="H394" s="7">
        <v>5508624</v>
      </c>
      <c r="I394" s="7">
        <v>922944</v>
      </c>
      <c r="J394" s="7">
        <f t="shared" si="61"/>
        <v>696170</v>
      </c>
      <c r="K394" s="15">
        <f t="shared" si="62"/>
        <v>11.008372068017023</v>
      </c>
    </row>
    <row r="395" spans="1:11" x14ac:dyDescent="0.25">
      <c r="A395" s="4">
        <v>43105.125</v>
      </c>
      <c r="B395" s="5" t="s">
        <v>21</v>
      </c>
      <c r="C395" s="7">
        <v>5672848</v>
      </c>
      <c r="D395" s="7">
        <v>5994470</v>
      </c>
      <c r="E395" s="7">
        <v>5047201</v>
      </c>
      <c r="F395" s="7">
        <v>5047201</v>
      </c>
      <c r="G395" s="7">
        <v>5046544</v>
      </c>
      <c r="H395" s="7">
        <v>4919846</v>
      </c>
      <c r="I395" s="7">
        <v>828682</v>
      </c>
      <c r="J395" s="7">
        <f t="shared" si="61"/>
        <v>625647</v>
      </c>
      <c r="K395" s="15">
        <f t="shared" si="62"/>
        <v>11.028798938381568</v>
      </c>
    </row>
    <row r="396" spans="1:11" x14ac:dyDescent="0.25">
      <c r="A396" s="4">
        <v>43106.125</v>
      </c>
      <c r="B396" s="5" t="s">
        <v>21</v>
      </c>
      <c r="C396" s="7">
        <v>5163626</v>
      </c>
      <c r="D396" s="7">
        <v>5439445</v>
      </c>
      <c r="E396" s="7">
        <v>4525236</v>
      </c>
      <c r="F396" s="7">
        <v>4525236</v>
      </c>
      <c r="G396" s="7">
        <v>4525097</v>
      </c>
      <c r="H396" s="7">
        <v>4403537</v>
      </c>
      <c r="I396" s="7">
        <v>789062</v>
      </c>
      <c r="J396" s="7">
        <f t="shared" si="61"/>
        <v>638390</v>
      </c>
      <c r="K396" s="15">
        <f t="shared" si="62"/>
        <v>12.363211433206045</v>
      </c>
    </row>
    <row r="397" spans="1:11" x14ac:dyDescent="0.25">
      <c r="A397" s="4">
        <v>43107.125</v>
      </c>
      <c r="B397" s="5" t="s">
        <v>21</v>
      </c>
      <c r="C397" s="7">
        <v>4757518</v>
      </c>
      <c r="D397" s="7">
        <v>5035724</v>
      </c>
      <c r="E397" s="7">
        <v>4180656</v>
      </c>
      <c r="F397" s="7">
        <v>4180656</v>
      </c>
      <c r="G397" s="7">
        <v>4180633</v>
      </c>
      <c r="H397" s="7">
        <v>4068414</v>
      </c>
      <c r="I397" s="7">
        <v>716517</v>
      </c>
      <c r="J397" s="7">
        <f t="shared" si="61"/>
        <v>576862</v>
      </c>
      <c r="K397" s="15">
        <f t="shared" si="62"/>
        <v>12.125272043111556</v>
      </c>
    </row>
    <row r="398" spans="1:11" x14ac:dyDescent="0.25">
      <c r="A398" s="4">
        <v>43108.125</v>
      </c>
      <c r="B398" s="5" t="s">
        <v>21</v>
      </c>
      <c r="C398" s="7">
        <v>5579765</v>
      </c>
      <c r="D398" s="7">
        <v>5925794</v>
      </c>
      <c r="E398" s="7">
        <v>4922054</v>
      </c>
      <c r="F398" s="7">
        <v>4922054</v>
      </c>
      <c r="G398" s="7">
        <v>4921989</v>
      </c>
      <c r="H398" s="7">
        <v>4798000</v>
      </c>
      <c r="I398" s="7">
        <v>775771</v>
      </c>
      <c r="J398" s="7">
        <f t="shared" si="61"/>
        <v>657711</v>
      </c>
      <c r="K398" s="15">
        <f t="shared" si="62"/>
        <v>11.787431907974618</v>
      </c>
    </row>
    <row r="399" spans="1:11" x14ac:dyDescent="0.25">
      <c r="A399" s="4">
        <v>43109.125</v>
      </c>
      <c r="B399" s="5" t="s">
        <v>21</v>
      </c>
      <c r="C399" s="7">
        <v>5090301</v>
      </c>
      <c r="D399" s="7">
        <v>5394081</v>
      </c>
      <c r="E399" s="7">
        <v>4549366</v>
      </c>
      <c r="F399" s="7">
        <v>4549366</v>
      </c>
      <c r="G399" s="7">
        <v>4549196</v>
      </c>
      <c r="H399" s="7">
        <v>4435279</v>
      </c>
      <c r="I399" s="7">
        <v>791363</v>
      </c>
      <c r="J399" s="7">
        <f t="shared" si="61"/>
        <v>540935</v>
      </c>
      <c r="K399" s="15">
        <f t="shared" si="62"/>
        <v>10.626778259281719</v>
      </c>
    </row>
    <row r="400" spans="1:11" x14ac:dyDescent="0.25">
      <c r="A400" s="4">
        <v>43110.125</v>
      </c>
      <c r="B400" s="5" t="s">
        <v>21</v>
      </c>
      <c r="C400" s="7">
        <v>5088391</v>
      </c>
      <c r="D400" s="7">
        <v>5364028</v>
      </c>
      <c r="E400" s="7">
        <v>4555194</v>
      </c>
      <c r="F400" s="7">
        <v>4555194</v>
      </c>
      <c r="G400" s="7">
        <v>4554830</v>
      </c>
      <c r="H400" s="7">
        <v>4447415</v>
      </c>
      <c r="I400" s="7">
        <v>785644</v>
      </c>
      <c r="J400" s="7">
        <f t="shared" si="61"/>
        <v>533197</v>
      </c>
      <c r="K400" s="15">
        <f t="shared" si="62"/>
        <v>10.478695524773942</v>
      </c>
    </row>
    <row r="401" spans="1:11" x14ac:dyDescent="0.25">
      <c r="A401" s="4">
        <v>43111.125</v>
      </c>
      <c r="B401" s="5" t="s">
        <v>21</v>
      </c>
      <c r="C401" s="7">
        <v>4988200</v>
      </c>
      <c r="D401" s="7">
        <v>5253583</v>
      </c>
      <c r="E401" s="7">
        <v>4466954</v>
      </c>
      <c r="F401" s="7">
        <v>4466954</v>
      </c>
      <c r="G401" s="7">
        <v>4466916</v>
      </c>
      <c r="H401" s="7">
        <v>4369133</v>
      </c>
      <c r="I401" s="7">
        <v>772071</v>
      </c>
      <c r="J401" s="7">
        <f t="shared" si="61"/>
        <v>521246</v>
      </c>
      <c r="K401" s="15">
        <f t="shared" si="62"/>
        <v>10.4495810111864</v>
      </c>
    </row>
    <row r="402" spans="1:11" x14ac:dyDescent="0.25">
      <c r="A402" s="4">
        <v>43112.125</v>
      </c>
      <c r="B402" s="5" t="s">
        <v>21</v>
      </c>
      <c r="C402" s="7">
        <v>4697210</v>
      </c>
      <c r="D402" s="7">
        <v>4945341</v>
      </c>
      <c r="E402" s="7">
        <v>4219987</v>
      </c>
      <c r="F402" s="7">
        <v>4219987</v>
      </c>
      <c r="G402" s="7">
        <v>4219704</v>
      </c>
      <c r="H402" s="7">
        <v>4118713</v>
      </c>
      <c r="I402" s="7">
        <v>741598</v>
      </c>
      <c r="J402" s="7">
        <f t="shared" si="61"/>
        <v>477223</v>
      </c>
      <c r="K402" s="15">
        <f t="shared" si="62"/>
        <v>10.159711828936752</v>
      </c>
    </row>
    <row r="403" spans="1:11" x14ac:dyDescent="0.25">
      <c r="A403" s="4">
        <v>43113.125</v>
      </c>
      <c r="B403" s="5" t="s">
        <v>21</v>
      </c>
      <c r="C403" s="7">
        <v>4324258</v>
      </c>
      <c r="D403" s="7">
        <v>4583993</v>
      </c>
      <c r="E403" s="7">
        <v>3903088</v>
      </c>
      <c r="F403" s="7">
        <v>3903088</v>
      </c>
      <c r="G403" s="7">
        <v>3902941</v>
      </c>
      <c r="H403" s="7">
        <v>3793074</v>
      </c>
      <c r="I403" s="7">
        <v>726295</v>
      </c>
      <c r="J403" s="7">
        <f t="shared" si="61"/>
        <v>421170</v>
      </c>
      <c r="K403" s="15">
        <f t="shared" si="62"/>
        <v>9.7397056327351414</v>
      </c>
    </row>
    <row r="404" spans="1:11" x14ac:dyDescent="0.25">
      <c r="A404" s="4">
        <v>43114.125</v>
      </c>
      <c r="B404" s="5" t="s">
        <v>21</v>
      </c>
      <c r="C404" s="7">
        <v>4125463</v>
      </c>
      <c r="D404" s="7">
        <v>4337795</v>
      </c>
      <c r="E404" s="7">
        <v>3746529</v>
      </c>
      <c r="F404" s="7">
        <v>3746529</v>
      </c>
      <c r="G404" s="7">
        <v>3746218</v>
      </c>
      <c r="H404" s="7">
        <v>3655019</v>
      </c>
      <c r="I404" s="7">
        <v>708544</v>
      </c>
      <c r="J404" s="7">
        <f t="shared" si="61"/>
        <v>378934</v>
      </c>
      <c r="K404" s="15">
        <f t="shared" si="62"/>
        <v>9.1852478133969448</v>
      </c>
    </row>
    <row r="405" spans="1:11" x14ac:dyDescent="0.25">
      <c r="A405" s="4">
        <v>43115.125</v>
      </c>
      <c r="B405" s="5" t="s">
        <v>21</v>
      </c>
      <c r="C405" s="7">
        <v>4728283</v>
      </c>
      <c r="D405" s="7">
        <v>4953955</v>
      </c>
      <c r="E405" s="7">
        <v>4223240</v>
      </c>
      <c r="F405" s="7">
        <v>4223240</v>
      </c>
      <c r="G405" s="7">
        <v>4223098</v>
      </c>
      <c r="H405" s="7">
        <v>4124577</v>
      </c>
      <c r="I405" s="7">
        <v>768865</v>
      </c>
      <c r="J405" s="7">
        <f t="shared" si="61"/>
        <v>505043</v>
      </c>
      <c r="K405" s="15">
        <f t="shared" si="62"/>
        <v>10.681319201917482</v>
      </c>
    </row>
    <row r="406" spans="1:11" x14ac:dyDescent="0.25">
      <c r="A406" s="4">
        <v>43116.125</v>
      </c>
      <c r="B406" s="5" t="s">
        <v>21</v>
      </c>
      <c r="C406" s="7">
        <v>4728312</v>
      </c>
      <c r="D406" s="7">
        <v>4982244</v>
      </c>
      <c r="E406" s="7">
        <v>4190208</v>
      </c>
      <c r="F406" s="7">
        <v>4190208</v>
      </c>
      <c r="G406" s="7">
        <v>4190176</v>
      </c>
      <c r="H406" s="7">
        <v>4098906</v>
      </c>
      <c r="I406" s="7">
        <v>737958</v>
      </c>
      <c r="J406" s="7">
        <f t="shared" si="61"/>
        <v>538104</v>
      </c>
      <c r="K406" s="15">
        <f t="shared" si="62"/>
        <v>11.380467278809013</v>
      </c>
    </row>
    <row r="407" spans="1:11" x14ac:dyDescent="0.25">
      <c r="A407" s="4">
        <v>43117.125</v>
      </c>
      <c r="B407" s="5" t="s">
        <v>21</v>
      </c>
      <c r="C407" s="7">
        <v>4690329</v>
      </c>
      <c r="D407" s="7">
        <v>4944725</v>
      </c>
      <c r="E407" s="7">
        <v>4139482</v>
      </c>
      <c r="F407" s="7">
        <v>4139482</v>
      </c>
      <c r="G407" s="7">
        <v>4138979</v>
      </c>
      <c r="H407" s="7">
        <v>4022831</v>
      </c>
      <c r="I407" s="7">
        <v>535255</v>
      </c>
      <c r="J407" s="7">
        <f t="shared" si="61"/>
        <v>550847</v>
      </c>
      <c r="K407" s="15">
        <f t="shared" si="62"/>
        <v>11.744314737836088</v>
      </c>
    </row>
    <row r="408" spans="1:11" x14ac:dyDescent="0.25">
      <c r="A408" s="4">
        <v>43118.125</v>
      </c>
      <c r="B408" s="5" t="s">
        <v>21</v>
      </c>
      <c r="C408" s="7">
        <v>4063855</v>
      </c>
      <c r="D408" s="7">
        <v>4306566</v>
      </c>
      <c r="E408" s="7">
        <v>3613966</v>
      </c>
      <c r="F408" s="7">
        <v>3613966</v>
      </c>
      <c r="G408" s="7">
        <v>3613878</v>
      </c>
      <c r="H408" s="7">
        <v>3495812</v>
      </c>
      <c r="I408" s="7">
        <v>249554</v>
      </c>
      <c r="J408" s="7">
        <f t="shared" si="61"/>
        <v>449889</v>
      </c>
      <c r="K408" s="15">
        <f t="shared" si="62"/>
        <v>11.070498332248567</v>
      </c>
    </row>
    <row r="409" spans="1:11" x14ac:dyDescent="0.25">
      <c r="A409" s="4">
        <v>43119.125</v>
      </c>
      <c r="B409" s="5" t="s">
        <v>21</v>
      </c>
      <c r="C409" s="7">
        <v>3732467</v>
      </c>
      <c r="D409" s="7">
        <v>3943511</v>
      </c>
      <c r="E409" s="7">
        <v>3303582</v>
      </c>
      <c r="F409" s="7">
        <v>3303582</v>
      </c>
      <c r="G409" s="7">
        <v>3303448</v>
      </c>
      <c r="H409" s="7">
        <v>3214671</v>
      </c>
      <c r="I409" s="7">
        <v>445732</v>
      </c>
      <c r="J409" s="7">
        <f t="shared" si="61"/>
        <v>428885</v>
      </c>
      <c r="K409" s="15">
        <f t="shared" si="62"/>
        <v>11.490657519544044</v>
      </c>
    </row>
    <row r="410" spans="1:11" x14ac:dyDescent="0.25">
      <c r="A410" s="4">
        <v>43120.125</v>
      </c>
      <c r="B410" s="5" t="s">
        <v>21</v>
      </c>
      <c r="C410" s="7">
        <v>3448400</v>
      </c>
      <c r="D410" s="7">
        <v>3615964</v>
      </c>
      <c r="E410" s="7">
        <v>3033974</v>
      </c>
      <c r="F410" s="7">
        <v>3033974</v>
      </c>
      <c r="G410" s="7">
        <v>3033209</v>
      </c>
      <c r="H410" s="7">
        <v>2956171</v>
      </c>
      <c r="I410" s="7">
        <v>570766</v>
      </c>
      <c r="J410" s="7">
        <f t="shared" si="61"/>
        <v>414426</v>
      </c>
      <c r="K410" s="15">
        <f t="shared" si="62"/>
        <v>12.017921354831227</v>
      </c>
    </row>
    <row r="411" spans="1:11" x14ac:dyDescent="0.25">
      <c r="A411" s="4">
        <v>43121.125</v>
      </c>
      <c r="B411" s="5" t="s">
        <v>21</v>
      </c>
      <c r="C411" s="7">
        <v>4209595</v>
      </c>
      <c r="D411" s="7">
        <v>4448941</v>
      </c>
      <c r="E411" s="7">
        <v>3688704</v>
      </c>
      <c r="F411" s="7">
        <v>3688704</v>
      </c>
      <c r="G411" s="7">
        <v>3688682</v>
      </c>
      <c r="H411" s="7">
        <v>3594291</v>
      </c>
      <c r="I411" s="7">
        <v>715970</v>
      </c>
      <c r="J411" s="7">
        <f t="shared" ref="J411:J466" si="79">C411-F411</f>
        <v>520891</v>
      </c>
      <c r="K411" s="15">
        <f t="shared" ref="K411:K524" si="80">J411/C411*100</f>
        <v>12.373898201608469</v>
      </c>
    </row>
    <row r="412" spans="1:11" x14ac:dyDescent="0.25">
      <c r="A412" s="4">
        <v>43122.125</v>
      </c>
      <c r="B412" s="5" t="s">
        <v>21</v>
      </c>
      <c r="C412" s="7">
        <v>4758217</v>
      </c>
      <c r="D412" s="7">
        <v>4996593</v>
      </c>
      <c r="E412" s="7">
        <v>4192407</v>
      </c>
      <c r="F412" s="7">
        <v>4192407</v>
      </c>
      <c r="G412" s="7">
        <v>4192369</v>
      </c>
      <c r="H412" s="7">
        <v>4102407</v>
      </c>
      <c r="I412" s="7">
        <v>724579</v>
      </c>
      <c r="J412" s="7">
        <f t="shared" si="79"/>
        <v>565810</v>
      </c>
      <c r="K412" s="15">
        <f t="shared" si="80"/>
        <v>11.891218916665633</v>
      </c>
    </row>
    <row r="413" spans="1:11" x14ac:dyDescent="0.25">
      <c r="A413" s="4">
        <v>43123.125</v>
      </c>
      <c r="B413" s="5" t="s">
        <v>21</v>
      </c>
      <c r="C413" s="7">
        <v>4600219</v>
      </c>
      <c r="D413" s="7">
        <v>4827489</v>
      </c>
      <c r="E413" s="7">
        <v>4078670</v>
      </c>
      <c r="F413" s="7">
        <v>4078670</v>
      </c>
      <c r="G413" s="7">
        <v>4078443</v>
      </c>
      <c r="H413" s="7">
        <v>3983963</v>
      </c>
      <c r="I413" s="7">
        <v>696551</v>
      </c>
      <c r="J413" s="7">
        <f t="shared" si="79"/>
        <v>521549</v>
      </c>
      <c r="K413" s="15">
        <f t="shared" si="80"/>
        <v>11.337481976401559</v>
      </c>
    </row>
    <row r="414" spans="1:11" x14ac:dyDescent="0.25">
      <c r="A414" s="4">
        <v>43124.125</v>
      </c>
      <c r="B414" s="5" t="s">
        <v>21</v>
      </c>
      <c r="C414" s="7">
        <v>4641686</v>
      </c>
      <c r="D414" s="7">
        <v>4876057</v>
      </c>
      <c r="E414" s="7">
        <v>4094718</v>
      </c>
      <c r="F414" s="7">
        <v>4094718</v>
      </c>
      <c r="G414" s="7">
        <v>4094525</v>
      </c>
      <c r="H414" s="7">
        <v>3998609</v>
      </c>
      <c r="I414" s="7">
        <v>701071</v>
      </c>
      <c r="J414" s="7">
        <f t="shared" si="79"/>
        <v>546968</v>
      </c>
      <c r="K414" s="15">
        <f t="shared" si="80"/>
        <v>11.783821654459176</v>
      </c>
    </row>
    <row r="415" spans="1:11" x14ac:dyDescent="0.25">
      <c r="A415" s="4">
        <v>43125.125</v>
      </c>
      <c r="B415" s="5" t="s">
        <v>21</v>
      </c>
      <c r="C415" s="7">
        <v>4621268</v>
      </c>
      <c r="D415" s="7">
        <v>4877750</v>
      </c>
      <c r="E415" s="7">
        <v>4026322</v>
      </c>
      <c r="F415" s="7">
        <v>4026322</v>
      </c>
      <c r="G415" s="7">
        <v>4026175</v>
      </c>
      <c r="H415" s="7">
        <v>3930985</v>
      </c>
      <c r="I415" s="7">
        <v>680386</v>
      </c>
      <c r="J415" s="7">
        <f t="shared" si="79"/>
        <v>594946</v>
      </c>
      <c r="K415" s="15">
        <f t="shared" si="80"/>
        <v>12.87408564056445</v>
      </c>
    </row>
    <row r="416" spans="1:11" x14ac:dyDescent="0.25">
      <c r="A416" s="4">
        <v>43126.125</v>
      </c>
      <c r="B416" s="5" t="s">
        <v>21</v>
      </c>
      <c r="C416" s="7">
        <v>4225129</v>
      </c>
      <c r="D416" s="7">
        <v>4445213</v>
      </c>
      <c r="E416" s="7">
        <v>3648330</v>
      </c>
      <c r="F416" s="7">
        <v>3648330</v>
      </c>
      <c r="G416" s="7">
        <v>3648210</v>
      </c>
      <c r="H416" s="7">
        <v>3565225</v>
      </c>
      <c r="I416" s="7">
        <v>609281</v>
      </c>
      <c r="J416" s="7">
        <f t="shared" si="79"/>
        <v>576799</v>
      </c>
      <c r="K416" s="15">
        <f t="shared" si="80"/>
        <v>13.651630518263467</v>
      </c>
    </row>
    <row r="417" spans="1:11" x14ac:dyDescent="0.25">
      <c r="A417" s="4">
        <v>43127.125</v>
      </c>
      <c r="B417" s="5" t="s">
        <v>21</v>
      </c>
      <c r="C417" s="7">
        <v>3530013</v>
      </c>
      <c r="D417" s="7">
        <v>3713223</v>
      </c>
      <c r="E417" s="7">
        <v>3020057</v>
      </c>
      <c r="F417" s="7">
        <v>3020057</v>
      </c>
      <c r="G417" s="7">
        <v>3020024</v>
      </c>
      <c r="H417" s="7">
        <v>2942869</v>
      </c>
      <c r="I417" s="7">
        <v>518953</v>
      </c>
      <c r="J417" s="7">
        <f t="shared" si="79"/>
        <v>509956</v>
      </c>
      <c r="K417" s="15">
        <f t="shared" si="80"/>
        <v>14.44629240742173</v>
      </c>
    </row>
    <row r="418" spans="1:11" x14ac:dyDescent="0.25">
      <c r="A418" s="4">
        <v>43128.125</v>
      </c>
      <c r="B418" s="5" t="s">
        <v>21</v>
      </c>
      <c r="C418" s="7">
        <v>3697783</v>
      </c>
      <c r="D418" s="7">
        <v>3904079</v>
      </c>
      <c r="E418" s="7">
        <v>3162066</v>
      </c>
      <c r="F418" s="7">
        <v>3162066</v>
      </c>
      <c r="G418" s="7">
        <v>3162066</v>
      </c>
      <c r="H418" s="7">
        <v>3079306</v>
      </c>
      <c r="I418" s="7">
        <v>550255</v>
      </c>
      <c r="J418" s="7">
        <f t="shared" si="79"/>
        <v>535717</v>
      </c>
      <c r="K418" s="15">
        <f t="shared" si="80"/>
        <v>14.487518602362551</v>
      </c>
    </row>
    <row r="419" spans="1:11" x14ac:dyDescent="0.25">
      <c r="A419" s="4">
        <v>43129.125</v>
      </c>
      <c r="B419" s="5" t="s">
        <v>21</v>
      </c>
      <c r="C419" s="7">
        <v>4707690</v>
      </c>
      <c r="D419" s="7">
        <v>4959505</v>
      </c>
      <c r="E419" s="7">
        <v>4040112</v>
      </c>
      <c r="F419" s="7">
        <v>4040112</v>
      </c>
      <c r="G419" s="7">
        <v>4039857</v>
      </c>
      <c r="H419" s="7">
        <v>3939284</v>
      </c>
      <c r="I419" s="7">
        <v>534148</v>
      </c>
      <c r="J419" s="7">
        <f t="shared" si="79"/>
        <v>667578</v>
      </c>
      <c r="K419" s="15">
        <f t="shared" si="80"/>
        <v>14.180585382639894</v>
      </c>
    </row>
    <row r="420" spans="1:11" x14ac:dyDescent="0.25">
      <c r="A420" s="4">
        <v>43130.125</v>
      </c>
      <c r="B420" s="5" t="s">
        <v>21</v>
      </c>
      <c r="C420" s="7">
        <v>4604537</v>
      </c>
      <c r="D420" s="7">
        <v>4817817</v>
      </c>
      <c r="E420" s="7">
        <v>4010204</v>
      </c>
      <c r="F420" s="7">
        <v>4010204</v>
      </c>
      <c r="G420" s="7">
        <v>4010202</v>
      </c>
      <c r="H420" s="7">
        <v>3895188</v>
      </c>
      <c r="I420" s="7">
        <v>264046</v>
      </c>
      <c r="J420" s="7">
        <f t="shared" si="79"/>
        <v>594333</v>
      </c>
      <c r="K420" s="15">
        <f t="shared" si="80"/>
        <v>12.907551834201788</v>
      </c>
    </row>
    <row r="421" spans="1:11" x14ac:dyDescent="0.25">
      <c r="A421" s="4">
        <v>43131.125</v>
      </c>
      <c r="B421" s="5" t="s">
        <v>21</v>
      </c>
      <c r="C421" s="7">
        <v>4745955</v>
      </c>
      <c r="D421" s="7">
        <v>4958923</v>
      </c>
      <c r="E421" s="7">
        <v>4137650</v>
      </c>
      <c r="F421" s="7">
        <v>4137650</v>
      </c>
      <c r="G421" s="7">
        <v>4137627</v>
      </c>
      <c r="H421" s="7">
        <v>4022709</v>
      </c>
      <c r="I421" s="7">
        <v>276588</v>
      </c>
      <c r="J421" s="7">
        <f t="shared" si="79"/>
        <v>608305</v>
      </c>
      <c r="K421" s="15">
        <f t="shared" si="80"/>
        <v>12.817336026152798</v>
      </c>
    </row>
    <row r="422" spans="1:11" x14ac:dyDescent="0.25">
      <c r="A422" s="20" t="s">
        <v>27</v>
      </c>
      <c r="B422" s="20"/>
      <c r="C422" s="9">
        <f t="shared" ref="C422" si="81">SUM(C391:C421)</f>
        <v>166663529</v>
      </c>
      <c r="D422" s="9">
        <f t="shared" ref="D422" si="82">SUM(D391:D421)</f>
        <v>175601758</v>
      </c>
      <c r="E422" s="9">
        <f t="shared" ref="E422" si="83">SUM(E391:E421)</f>
        <v>145982225</v>
      </c>
      <c r="F422" s="30">
        <f t="shared" ref="F422" si="84">SUM(F391:F421)</f>
        <v>145982225</v>
      </c>
      <c r="G422" s="9">
        <f t="shared" ref="G422" si="85">SUM(G391:G421)</f>
        <v>145975747</v>
      </c>
      <c r="H422" s="9">
        <f t="shared" ref="H422" si="86">SUM(H391:H421)</f>
        <v>142361785</v>
      </c>
      <c r="I422" s="9">
        <f>SUM(I391:I421)</f>
        <v>23378787</v>
      </c>
      <c r="J422" s="9">
        <f>C422-F422</f>
        <v>20681304</v>
      </c>
      <c r="K422" s="17">
        <f t="shared" si="80"/>
        <v>12.409016012135444</v>
      </c>
    </row>
    <row r="423" spans="1:11" ht="8.25" customHeight="1" x14ac:dyDescent="0.2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</row>
    <row r="424" spans="1:11" x14ac:dyDescent="0.25">
      <c r="A424" s="4">
        <v>43132.125</v>
      </c>
      <c r="B424" s="5" t="s">
        <v>22</v>
      </c>
      <c r="C424" s="7">
        <v>5330231</v>
      </c>
      <c r="D424" s="7">
        <v>5558191</v>
      </c>
      <c r="E424" s="7">
        <v>4657800</v>
      </c>
      <c r="F424" s="7">
        <v>4657800</v>
      </c>
      <c r="G424" s="7">
        <v>4657793</v>
      </c>
      <c r="H424" s="7">
        <v>4525429</v>
      </c>
      <c r="I424" s="7">
        <v>318965</v>
      </c>
      <c r="J424" s="7">
        <f t="shared" si="79"/>
        <v>672431</v>
      </c>
      <c r="K424" s="15">
        <f t="shared" si="80"/>
        <v>12.615419481819831</v>
      </c>
    </row>
    <row r="425" spans="1:11" x14ac:dyDescent="0.25">
      <c r="A425" s="4">
        <v>43133.125</v>
      </c>
      <c r="B425" s="5" t="s">
        <v>22</v>
      </c>
      <c r="C425" s="7">
        <v>5171023</v>
      </c>
      <c r="D425" s="7">
        <v>5453451</v>
      </c>
      <c r="E425" s="7">
        <v>4492888</v>
      </c>
      <c r="F425" s="7">
        <v>4492888</v>
      </c>
      <c r="G425" s="7">
        <v>4492621</v>
      </c>
      <c r="H425" s="7">
        <v>4372934</v>
      </c>
      <c r="I425" s="7">
        <v>326069</v>
      </c>
      <c r="J425" s="7">
        <f t="shared" si="79"/>
        <v>678135</v>
      </c>
      <c r="K425" s="15">
        <f t="shared" si="80"/>
        <v>13.114136216373435</v>
      </c>
    </row>
    <row r="426" spans="1:11" x14ac:dyDescent="0.25">
      <c r="A426" s="4">
        <v>43134.125</v>
      </c>
      <c r="B426" s="5" t="s">
        <v>22</v>
      </c>
      <c r="C426" s="7">
        <v>3941617</v>
      </c>
      <c r="D426" s="7">
        <v>4163130</v>
      </c>
      <c r="E426" s="7">
        <v>3415836</v>
      </c>
      <c r="F426" s="7">
        <v>3415836</v>
      </c>
      <c r="G426" s="7">
        <v>3415648</v>
      </c>
      <c r="H426" s="7">
        <v>3313928</v>
      </c>
      <c r="I426" s="7">
        <v>258579</v>
      </c>
      <c r="J426" s="7">
        <f t="shared" si="79"/>
        <v>525781</v>
      </c>
      <c r="K426" s="15">
        <f t="shared" si="80"/>
        <v>13.339220933946653</v>
      </c>
    </row>
    <row r="427" spans="1:11" x14ac:dyDescent="0.25">
      <c r="A427" s="4">
        <v>43135.125</v>
      </c>
      <c r="B427" s="5" t="s">
        <v>22</v>
      </c>
      <c r="C427" s="7">
        <v>4152094</v>
      </c>
      <c r="D427" s="7">
        <v>4382177</v>
      </c>
      <c r="E427" s="7">
        <v>3629585</v>
      </c>
      <c r="F427" s="7">
        <v>3629585</v>
      </c>
      <c r="G427" s="7">
        <v>3629568</v>
      </c>
      <c r="H427" s="7">
        <v>3525483</v>
      </c>
      <c r="I427" s="7">
        <v>264345</v>
      </c>
      <c r="J427" s="7">
        <f t="shared" si="79"/>
        <v>522509</v>
      </c>
      <c r="K427" s="15">
        <f t="shared" si="80"/>
        <v>12.584228584420295</v>
      </c>
    </row>
    <row r="428" spans="1:11" x14ac:dyDescent="0.25">
      <c r="A428" s="4">
        <v>43136.125</v>
      </c>
      <c r="B428" s="5" t="s">
        <v>22</v>
      </c>
      <c r="C428" s="7">
        <v>5068794</v>
      </c>
      <c r="D428" s="7">
        <v>5345404</v>
      </c>
      <c r="E428" s="7">
        <v>4477206</v>
      </c>
      <c r="F428" s="7">
        <v>4477206</v>
      </c>
      <c r="G428" s="7">
        <v>4477072</v>
      </c>
      <c r="H428" s="7">
        <v>4365572</v>
      </c>
      <c r="I428" s="7">
        <v>490519</v>
      </c>
      <c r="J428" s="7">
        <f t="shared" si="79"/>
        <v>591588</v>
      </c>
      <c r="K428" s="15">
        <f t="shared" si="80"/>
        <v>11.671178588042837</v>
      </c>
    </row>
    <row r="429" spans="1:11" x14ac:dyDescent="0.25">
      <c r="A429" s="4">
        <v>43137.125</v>
      </c>
      <c r="B429" s="5" t="s">
        <v>22</v>
      </c>
      <c r="C429" s="7">
        <v>5289671</v>
      </c>
      <c r="D429" s="7">
        <v>5568653</v>
      </c>
      <c r="E429" s="7">
        <v>4682503</v>
      </c>
      <c r="F429" s="7">
        <v>4682503</v>
      </c>
      <c r="G429" s="7">
        <v>4682486</v>
      </c>
      <c r="H429" s="7">
        <v>4572688</v>
      </c>
      <c r="I429" s="7">
        <v>797196</v>
      </c>
      <c r="J429" s="7">
        <f t="shared" si="79"/>
        <v>607168</v>
      </c>
      <c r="K429" s="15">
        <f t="shared" si="80"/>
        <v>11.478369826781288</v>
      </c>
    </row>
    <row r="430" spans="1:11" x14ac:dyDescent="0.25">
      <c r="A430" s="4">
        <v>43138.125</v>
      </c>
      <c r="B430" s="5" t="s">
        <v>22</v>
      </c>
      <c r="C430" s="7">
        <v>5903942</v>
      </c>
      <c r="D430" s="7">
        <v>6227183</v>
      </c>
      <c r="E430" s="7">
        <v>5118270</v>
      </c>
      <c r="F430" s="7">
        <v>5118270</v>
      </c>
      <c r="G430" s="7">
        <v>5118227</v>
      </c>
      <c r="H430" s="7">
        <v>4999642</v>
      </c>
      <c r="I430" s="7">
        <v>874238</v>
      </c>
      <c r="J430" s="7">
        <f t="shared" si="79"/>
        <v>785672</v>
      </c>
      <c r="K430" s="15">
        <f t="shared" si="80"/>
        <v>13.307583306204565</v>
      </c>
    </row>
    <row r="431" spans="1:11" x14ac:dyDescent="0.25">
      <c r="A431" s="4">
        <v>43139.125</v>
      </c>
      <c r="B431" s="5" t="s">
        <v>22</v>
      </c>
      <c r="C431" s="7">
        <v>5818677</v>
      </c>
      <c r="D431" s="7">
        <v>6161557</v>
      </c>
      <c r="E431" s="7">
        <v>5046401</v>
      </c>
      <c r="F431" s="7">
        <v>5046401</v>
      </c>
      <c r="G431" s="7">
        <v>5046386</v>
      </c>
      <c r="H431" s="7">
        <v>4927655</v>
      </c>
      <c r="I431" s="7">
        <v>857146</v>
      </c>
      <c r="J431" s="7">
        <f t="shared" si="79"/>
        <v>772276</v>
      </c>
      <c r="K431" s="15">
        <f t="shared" si="80"/>
        <v>13.272364147382643</v>
      </c>
    </row>
    <row r="432" spans="1:11" x14ac:dyDescent="0.25">
      <c r="A432" s="4">
        <v>43140.125</v>
      </c>
      <c r="B432" s="5" t="s">
        <v>22</v>
      </c>
      <c r="C432" s="7">
        <v>5798755</v>
      </c>
      <c r="D432" s="7">
        <v>6157871</v>
      </c>
      <c r="E432" s="7">
        <v>4977644</v>
      </c>
      <c r="F432" s="7">
        <v>4977644</v>
      </c>
      <c r="G432" s="7">
        <v>4977425</v>
      </c>
      <c r="H432" s="7">
        <v>4856654</v>
      </c>
      <c r="I432" s="7">
        <v>859192</v>
      </c>
      <c r="J432" s="7">
        <f t="shared" si="79"/>
        <v>821111</v>
      </c>
      <c r="K432" s="15">
        <f t="shared" si="80"/>
        <v>14.160125751131062</v>
      </c>
    </row>
    <row r="433" spans="1:11" x14ac:dyDescent="0.25">
      <c r="A433" s="4">
        <v>43141.125</v>
      </c>
      <c r="B433" s="5" t="s">
        <v>22</v>
      </c>
      <c r="C433" s="7">
        <v>5350582</v>
      </c>
      <c r="D433" s="7">
        <v>5689757</v>
      </c>
      <c r="E433" s="7">
        <v>4490596</v>
      </c>
      <c r="F433" s="7">
        <v>4490596</v>
      </c>
      <c r="G433" s="7">
        <v>4490578</v>
      </c>
      <c r="H433" s="7">
        <v>4367853</v>
      </c>
      <c r="I433" s="7">
        <v>839770</v>
      </c>
      <c r="J433" s="7">
        <f t="shared" si="79"/>
        <v>859986</v>
      </c>
      <c r="K433" s="15">
        <f t="shared" si="80"/>
        <v>16.072756197363201</v>
      </c>
    </row>
    <row r="434" spans="1:11" x14ac:dyDescent="0.25">
      <c r="A434" s="4">
        <v>43142.125</v>
      </c>
      <c r="B434" s="5" t="s">
        <v>22</v>
      </c>
      <c r="C434" s="7">
        <v>6538996</v>
      </c>
      <c r="D434" s="7">
        <v>6932454</v>
      </c>
      <c r="E434" s="7">
        <v>5533134</v>
      </c>
      <c r="F434" s="7">
        <v>5533134</v>
      </c>
      <c r="G434" s="7">
        <v>5532899</v>
      </c>
      <c r="H434" s="7">
        <v>5387465</v>
      </c>
      <c r="I434" s="7">
        <v>1012823</v>
      </c>
      <c r="J434" s="7">
        <f t="shared" si="79"/>
        <v>1005862</v>
      </c>
      <c r="K434" s="15">
        <f t="shared" si="80"/>
        <v>15.382514379883395</v>
      </c>
    </row>
    <row r="435" spans="1:11" x14ac:dyDescent="0.25">
      <c r="A435" s="4">
        <v>43143.125</v>
      </c>
      <c r="B435" s="5" t="s">
        <v>22</v>
      </c>
      <c r="C435" s="7">
        <v>10688152</v>
      </c>
      <c r="D435" s="7">
        <v>11309847</v>
      </c>
      <c r="E435" s="7">
        <v>9014073</v>
      </c>
      <c r="F435" s="7">
        <v>9014073</v>
      </c>
      <c r="G435" s="7">
        <v>9013167</v>
      </c>
      <c r="H435" s="7">
        <v>8791781</v>
      </c>
      <c r="I435" s="7">
        <v>1638084</v>
      </c>
      <c r="J435" s="7">
        <f t="shared" si="79"/>
        <v>1674079</v>
      </c>
      <c r="K435" s="15">
        <f t="shared" si="80"/>
        <v>15.662941544992998</v>
      </c>
    </row>
    <row r="436" spans="1:11" x14ac:dyDescent="0.25">
      <c r="A436" s="4">
        <v>43144.125</v>
      </c>
      <c r="B436" s="5" t="s">
        <v>22</v>
      </c>
      <c r="C436" s="7">
        <v>26133072</v>
      </c>
      <c r="D436" s="7">
        <v>27609247</v>
      </c>
      <c r="E436" s="7">
        <v>21781557</v>
      </c>
      <c r="F436" s="7">
        <v>21781557</v>
      </c>
      <c r="G436" s="7">
        <v>21781409</v>
      </c>
      <c r="H436" s="7">
        <v>21140896</v>
      </c>
      <c r="I436" s="7">
        <v>4009356</v>
      </c>
      <c r="J436" s="7">
        <f t="shared" si="79"/>
        <v>4351515</v>
      </c>
      <c r="K436" s="15">
        <f t="shared" si="80"/>
        <v>16.651371870861567</v>
      </c>
    </row>
    <row r="437" spans="1:11" x14ac:dyDescent="0.25">
      <c r="A437" s="4">
        <v>43145.125</v>
      </c>
      <c r="B437" s="5" t="s">
        <v>22</v>
      </c>
      <c r="C437" s="7">
        <v>51213088</v>
      </c>
      <c r="D437" s="7">
        <v>54120338</v>
      </c>
      <c r="E437" s="7">
        <v>42484068</v>
      </c>
      <c r="F437" s="7">
        <v>42484068</v>
      </c>
      <c r="G437" s="7">
        <v>42483490</v>
      </c>
      <c r="H437" s="7">
        <v>41423452</v>
      </c>
      <c r="I437" s="7">
        <v>6848421</v>
      </c>
      <c r="J437" s="7">
        <f t="shared" si="79"/>
        <v>8729020</v>
      </c>
      <c r="K437" s="15">
        <f t="shared" si="80"/>
        <v>17.044510184584066</v>
      </c>
    </row>
    <row r="438" spans="1:11" x14ac:dyDescent="0.25">
      <c r="A438" s="4">
        <v>43146.125</v>
      </c>
      <c r="B438" s="5" t="s">
        <v>22</v>
      </c>
      <c r="C438" s="7">
        <v>10945215</v>
      </c>
      <c r="D438" s="7">
        <v>11849496</v>
      </c>
      <c r="E438" s="7">
        <v>9361661</v>
      </c>
      <c r="F438" s="7">
        <v>9361661</v>
      </c>
      <c r="G438" s="7">
        <v>9361586</v>
      </c>
      <c r="H438" s="7">
        <v>9133510</v>
      </c>
      <c r="I438" s="7">
        <v>1167530</v>
      </c>
      <c r="J438" s="7">
        <f t="shared" si="79"/>
        <v>1583554</v>
      </c>
      <c r="K438" s="15">
        <f t="shared" si="80"/>
        <v>14.468002684278018</v>
      </c>
    </row>
    <row r="439" spans="1:11" x14ac:dyDescent="0.25">
      <c r="A439" s="4">
        <v>43147.125</v>
      </c>
      <c r="B439" s="5" t="s">
        <v>22</v>
      </c>
      <c r="C439" s="7">
        <v>8102547</v>
      </c>
      <c r="D439" s="7">
        <v>8796129</v>
      </c>
      <c r="E439" s="7">
        <v>6949772</v>
      </c>
      <c r="F439" s="7">
        <v>6949772</v>
      </c>
      <c r="G439" s="7">
        <v>6949396</v>
      </c>
      <c r="H439" s="7">
        <v>6773306</v>
      </c>
      <c r="I439" s="7">
        <v>953322</v>
      </c>
      <c r="J439" s="7">
        <f t="shared" si="79"/>
        <v>1152775</v>
      </c>
      <c r="K439" s="15">
        <f t="shared" si="80"/>
        <v>14.227316422848272</v>
      </c>
    </row>
    <row r="440" spans="1:11" x14ac:dyDescent="0.25">
      <c r="A440" s="4">
        <v>43148.125</v>
      </c>
      <c r="B440" s="5" t="s">
        <v>22</v>
      </c>
      <c r="C440" s="7">
        <v>5375562</v>
      </c>
      <c r="D440" s="7">
        <v>5926876</v>
      </c>
      <c r="E440" s="7">
        <v>4624477</v>
      </c>
      <c r="F440" s="7">
        <v>4624477</v>
      </c>
      <c r="G440" s="7">
        <v>4624097</v>
      </c>
      <c r="H440" s="7">
        <v>4501124</v>
      </c>
      <c r="I440" s="7">
        <v>646999</v>
      </c>
      <c r="J440" s="7">
        <f t="shared" si="79"/>
        <v>751085</v>
      </c>
      <c r="K440" s="15">
        <f t="shared" si="80"/>
        <v>13.972213509954868</v>
      </c>
    </row>
    <row r="441" spans="1:11" x14ac:dyDescent="0.25">
      <c r="A441" s="4">
        <v>43149.125</v>
      </c>
      <c r="B441" s="5" t="s">
        <v>22</v>
      </c>
      <c r="C441" s="7">
        <v>5114700</v>
      </c>
      <c r="D441" s="7">
        <v>5616879</v>
      </c>
      <c r="E441" s="7">
        <v>4446356</v>
      </c>
      <c r="F441" s="7">
        <v>4446356</v>
      </c>
      <c r="G441" s="7">
        <v>4446356</v>
      </c>
      <c r="H441" s="7">
        <v>4326103</v>
      </c>
      <c r="I441" s="7">
        <v>642702</v>
      </c>
      <c r="J441" s="7">
        <f t="shared" si="79"/>
        <v>668344</v>
      </c>
      <c r="K441" s="15">
        <f t="shared" si="80"/>
        <v>13.06712026120789</v>
      </c>
    </row>
    <row r="442" spans="1:11" x14ac:dyDescent="0.25">
      <c r="A442" s="4">
        <v>43150.125</v>
      </c>
      <c r="B442" s="5" t="s">
        <v>22</v>
      </c>
      <c r="C442" s="7">
        <v>6764262</v>
      </c>
      <c r="D442" s="7">
        <v>7327773</v>
      </c>
      <c r="E442" s="7">
        <v>5702090</v>
      </c>
      <c r="F442" s="7">
        <v>5702090</v>
      </c>
      <c r="G442" s="7">
        <v>5701571</v>
      </c>
      <c r="H442" s="7">
        <v>5553254</v>
      </c>
      <c r="I442" s="7">
        <v>794783</v>
      </c>
      <c r="J442" s="7">
        <f t="shared" si="79"/>
        <v>1062172</v>
      </c>
      <c r="K442" s="15">
        <f t="shared" si="80"/>
        <v>15.702703413912708</v>
      </c>
    </row>
    <row r="443" spans="1:11" x14ac:dyDescent="0.25">
      <c r="A443" s="4">
        <v>43151.125</v>
      </c>
      <c r="B443" s="5" t="s">
        <v>22</v>
      </c>
      <c r="C443" s="7">
        <v>5973357</v>
      </c>
      <c r="D443" s="7">
        <v>6432394</v>
      </c>
      <c r="E443" s="7">
        <v>4855187</v>
      </c>
      <c r="F443" s="7">
        <v>4855187</v>
      </c>
      <c r="G443" s="7">
        <v>4854890</v>
      </c>
      <c r="H443" s="7">
        <v>4721360</v>
      </c>
      <c r="I443" s="7">
        <v>678452</v>
      </c>
      <c r="J443" s="7">
        <f t="shared" si="79"/>
        <v>1118170</v>
      </c>
      <c r="K443" s="15">
        <f t="shared" si="80"/>
        <v>18.719289672457212</v>
      </c>
    </row>
    <row r="444" spans="1:11" x14ac:dyDescent="0.25">
      <c r="A444" s="4">
        <v>43152.125</v>
      </c>
      <c r="B444" s="5" t="s">
        <v>22</v>
      </c>
      <c r="C444" s="7">
        <v>5720592</v>
      </c>
      <c r="D444" s="7">
        <v>6116039</v>
      </c>
      <c r="E444" s="7">
        <v>4663353</v>
      </c>
      <c r="F444" s="7">
        <v>4663353</v>
      </c>
      <c r="G444" s="7">
        <v>4663196</v>
      </c>
      <c r="H444" s="7">
        <v>4531998</v>
      </c>
      <c r="I444" s="7">
        <v>637158</v>
      </c>
      <c r="J444" s="7">
        <f t="shared" si="79"/>
        <v>1057239</v>
      </c>
      <c r="K444" s="15">
        <f t="shared" si="80"/>
        <v>18.481286552161038</v>
      </c>
    </row>
    <row r="445" spans="1:11" x14ac:dyDescent="0.25">
      <c r="A445" s="4">
        <v>43153.125</v>
      </c>
      <c r="B445" s="5" t="s">
        <v>22</v>
      </c>
      <c r="C445" s="7">
        <v>5426761</v>
      </c>
      <c r="D445" s="7">
        <v>5847792</v>
      </c>
      <c r="E445" s="7">
        <v>4300613</v>
      </c>
      <c r="F445" s="7">
        <v>4300613</v>
      </c>
      <c r="G445" s="7">
        <v>4300578</v>
      </c>
      <c r="H445" s="7">
        <v>4185785</v>
      </c>
      <c r="I445" s="7">
        <v>609227</v>
      </c>
      <c r="J445" s="7">
        <f t="shared" si="79"/>
        <v>1126148</v>
      </c>
      <c r="K445" s="15">
        <f t="shared" si="80"/>
        <v>20.751752288335528</v>
      </c>
    </row>
    <row r="446" spans="1:11" x14ac:dyDescent="0.25">
      <c r="A446" s="4">
        <v>43154.125</v>
      </c>
      <c r="B446" s="5" t="s">
        <v>22</v>
      </c>
      <c r="C446" s="7">
        <v>5186168</v>
      </c>
      <c r="D446" s="7">
        <v>5566995</v>
      </c>
      <c r="E446" s="7">
        <v>4075656</v>
      </c>
      <c r="F446" s="7">
        <v>4075656</v>
      </c>
      <c r="G446" s="7">
        <v>4075640</v>
      </c>
      <c r="H446" s="7">
        <v>3959044</v>
      </c>
      <c r="I446" s="7">
        <v>570280</v>
      </c>
      <c r="J446" s="7">
        <f t="shared" si="79"/>
        <v>1110512</v>
      </c>
      <c r="K446" s="15">
        <f t="shared" si="80"/>
        <v>21.412958469528949</v>
      </c>
    </row>
    <row r="447" spans="1:11" x14ac:dyDescent="0.25">
      <c r="A447" s="4">
        <v>43155.125</v>
      </c>
      <c r="B447" s="5" t="s">
        <v>22</v>
      </c>
      <c r="C447" s="7">
        <v>4376311</v>
      </c>
      <c r="D447" s="7">
        <v>4730725</v>
      </c>
      <c r="E447" s="7">
        <v>3425548</v>
      </c>
      <c r="F447" s="7">
        <v>3425548</v>
      </c>
      <c r="G447" s="7">
        <v>3425458</v>
      </c>
      <c r="H447" s="7">
        <v>3320780</v>
      </c>
      <c r="I447" s="7">
        <v>519653</v>
      </c>
      <c r="J447" s="7">
        <f t="shared" si="79"/>
        <v>950763</v>
      </c>
      <c r="K447" s="15">
        <f t="shared" si="80"/>
        <v>21.725215598251587</v>
      </c>
    </row>
    <row r="448" spans="1:11" x14ac:dyDescent="0.25">
      <c r="A448" s="4">
        <v>43156.125</v>
      </c>
      <c r="B448" s="5" t="s">
        <v>22</v>
      </c>
      <c r="C448" s="7">
        <v>4707543</v>
      </c>
      <c r="D448" s="7">
        <v>5073161</v>
      </c>
      <c r="E448" s="7">
        <v>3668474</v>
      </c>
      <c r="F448" s="7">
        <v>3668474</v>
      </c>
      <c r="G448" s="7">
        <v>3668474</v>
      </c>
      <c r="H448" s="7">
        <v>3562862</v>
      </c>
      <c r="I448" s="7">
        <v>557653</v>
      </c>
      <c r="J448" s="7">
        <f t="shared" si="79"/>
        <v>1039069</v>
      </c>
      <c r="K448" s="15">
        <f t="shared" si="80"/>
        <v>22.072427166358331</v>
      </c>
    </row>
    <row r="449" spans="1:11" x14ac:dyDescent="0.25">
      <c r="A449" s="4">
        <v>43157.125</v>
      </c>
      <c r="B449" s="5" t="s">
        <v>22</v>
      </c>
      <c r="C449" s="7">
        <v>5280893</v>
      </c>
      <c r="D449" s="7">
        <v>5656086</v>
      </c>
      <c r="E449" s="7">
        <v>4144424</v>
      </c>
      <c r="F449" s="7">
        <v>4144424</v>
      </c>
      <c r="G449" s="7">
        <v>4144398</v>
      </c>
      <c r="H449" s="7">
        <v>4028481</v>
      </c>
      <c r="I449" s="7">
        <v>553289</v>
      </c>
      <c r="J449" s="7">
        <f t="shared" si="79"/>
        <v>1136469</v>
      </c>
      <c r="K449" s="15">
        <f t="shared" si="80"/>
        <v>21.520394372694163</v>
      </c>
    </row>
    <row r="450" spans="1:11" x14ac:dyDescent="0.25">
      <c r="A450" s="4">
        <v>43158.125</v>
      </c>
      <c r="B450" s="5" t="s">
        <v>22</v>
      </c>
      <c r="C450" s="7">
        <v>5679278</v>
      </c>
      <c r="D450" s="7">
        <v>6027992</v>
      </c>
      <c r="E450" s="7">
        <v>4493663</v>
      </c>
      <c r="F450" s="7">
        <v>4493663</v>
      </c>
      <c r="G450" s="7">
        <v>4493642</v>
      </c>
      <c r="H450" s="7">
        <v>4359347</v>
      </c>
      <c r="I450" s="7">
        <v>637200</v>
      </c>
      <c r="J450" s="7">
        <f t="shared" si="79"/>
        <v>1185615</v>
      </c>
      <c r="K450" s="15">
        <f t="shared" si="80"/>
        <v>20.876157145327277</v>
      </c>
    </row>
    <row r="451" spans="1:11" x14ac:dyDescent="0.25">
      <c r="A451" s="4">
        <v>43159.125</v>
      </c>
      <c r="B451" s="5" t="s">
        <v>22</v>
      </c>
      <c r="C451" s="7">
        <v>6516187</v>
      </c>
      <c r="D451" s="7">
        <v>6930154</v>
      </c>
      <c r="E451" s="7">
        <v>5206563</v>
      </c>
      <c r="F451" s="7">
        <v>5206563</v>
      </c>
      <c r="G451" s="7">
        <v>5206262</v>
      </c>
      <c r="H451" s="7">
        <v>5054230</v>
      </c>
      <c r="I451" s="7">
        <v>737889</v>
      </c>
      <c r="J451" s="7">
        <f t="shared" si="79"/>
        <v>1309624</v>
      </c>
      <c r="K451" s="15">
        <f t="shared" si="80"/>
        <v>20.098011306305359</v>
      </c>
    </row>
    <row r="452" spans="1:11" x14ac:dyDescent="0.25">
      <c r="A452" s="20" t="s">
        <v>27</v>
      </c>
      <c r="B452" s="20"/>
      <c r="C452" s="9">
        <f t="shared" ref="C452" si="87">SUM(C421:C451)</f>
        <v>402977554</v>
      </c>
      <c r="D452" s="9">
        <f t="shared" ref="D452" si="88">SUM(D421:D451)</f>
        <v>427138432</v>
      </c>
      <c r="E452" s="9">
        <f t="shared" ref="E452" si="89">SUM(E421:E451)</f>
        <v>343839273</v>
      </c>
      <c r="F452" s="9">
        <f t="shared" ref="F452" si="90">SUM(F421:F451)</f>
        <v>343839273</v>
      </c>
      <c r="G452" s="9">
        <f t="shared" ref="G452" si="91">SUM(G421:G451)</f>
        <v>343827687</v>
      </c>
      <c r="H452" s="9">
        <f t="shared" ref="H452" si="92">SUM(H421:H451)</f>
        <v>334967110</v>
      </c>
      <c r="I452" s="9">
        <f t="shared" ref="I452" si="93">SUM(I421:I451)</f>
        <v>52756215</v>
      </c>
      <c r="J452" s="9">
        <f>C452-F452</f>
        <v>59138281</v>
      </c>
      <c r="K452" s="17">
        <f t="shared" ref="K452" si="94">J452/C452*100</f>
        <v>14.675328790148942</v>
      </c>
    </row>
    <row r="453" spans="1:11" ht="6" customHeight="1" x14ac:dyDescent="0.2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</row>
    <row r="454" spans="1:11" x14ac:dyDescent="0.25">
      <c r="A454" s="4">
        <v>43160.125</v>
      </c>
      <c r="B454" s="5" t="s">
        <v>23</v>
      </c>
      <c r="C454" s="7">
        <v>6974662</v>
      </c>
      <c r="D454" s="7">
        <v>7450160</v>
      </c>
      <c r="E454" s="7">
        <v>5638468</v>
      </c>
      <c r="F454" s="7">
        <v>5638468</v>
      </c>
      <c r="G454" s="7">
        <v>5638458</v>
      </c>
      <c r="H454" s="7">
        <v>5461328</v>
      </c>
      <c r="I454" s="7">
        <v>808784</v>
      </c>
      <c r="J454" s="7">
        <f t="shared" si="79"/>
        <v>1336194</v>
      </c>
      <c r="K454" s="15">
        <f t="shared" si="80"/>
        <v>19.157831590978887</v>
      </c>
    </row>
    <row r="455" spans="1:11" x14ac:dyDescent="0.25">
      <c r="A455" s="4">
        <v>43161.125</v>
      </c>
      <c r="B455" s="5" t="s">
        <v>23</v>
      </c>
      <c r="C455" s="7">
        <v>5391542</v>
      </c>
      <c r="D455" s="7">
        <v>5758992</v>
      </c>
      <c r="E455" s="7">
        <v>4287126</v>
      </c>
      <c r="F455" s="7">
        <v>4287126</v>
      </c>
      <c r="G455" s="7">
        <v>4285362</v>
      </c>
      <c r="H455" s="7">
        <v>4163136</v>
      </c>
      <c r="I455" s="7">
        <v>636736</v>
      </c>
      <c r="J455" s="7">
        <f t="shared" si="79"/>
        <v>1104416</v>
      </c>
      <c r="K455" s="15">
        <f t="shared" si="80"/>
        <v>20.484232525685602</v>
      </c>
    </row>
    <row r="456" spans="1:11" x14ac:dyDescent="0.25">
      <c r="A456" s="4">
        <v>43162.125</v>
      </c>
      <c r="B456" s="5" t="s">
        <v>23</v>
      </c>
      <c r="C456" s="7">
        <v>4338407</v>
      </c>
      <c r="D456" s="7">
        <v>4668110</v>
      </c>
      <c r="E456" s="7">
        <v>3405018</v>
      </c>
      <c r="F456" s="7">
        <v>3405018</v>
      </c>
      <c r="G456" s="7">
        <v>3404656</v>
      </c>
      <c r="H456" s="7">
        <v>3302930</v>
      </c>
      <c r="I456" s="7">
        <v>536493</v>
      </c>
      <c r="J456" s="7">
        <f t="shared" si="79"/>
        <v>933389</v>
      </c>
      <c r="K456" s="15">
        <f t="shared" si="80"/>
        <v>21.514555918796923</v>
      </c>
    </row>
    <row r="457" spans="1:11" x14ac:dyDescent="0.25">
      <c r="A457" s="4">
        <v>43163.125</v>
      </c>
      <c r="B457" s="5" t="s">
        <v>23</v>
      </c>
      <c r="C457" s="7">
        <v>4329076</v>
      </c>
      <c r="D457" s="7">
        <v>4645476</v>
      </c>
      <c r="E457" s="7">
        <v>3423329</v>
      </c>
      <c r="F457" s="7">
        <v>3423329</v>
      </c>
      <c r="G457" s="7">
        <v>3423035</v>
      </c>
      <c r="H457" s="7">
        <v>3319338</v>
      </c>
      <c r="I457" s="7">
        <v>541303</v>
      </c>
      <c r="J457" s="7">
        <f t="shared" si="79"/>
        <v>905747</v>
      </c>
      <c r="K457" s="15">
        <f t="shared" si="80"/>
        <v>20.922409308591487</v>
      </c>
    </row>
    <row r="458" spans="1:11" x14ac:dyDescent="0.25">
      <c r="A458" s="4">
        <v>43164.125</v>
      </c>
      <c r="B458" s="5" t="s">
        <v>23</v>
      </c>
      <c r="C458" s="7">
        <v>5609204</v>
      </c>
      <c r="D458" s="7">
        <v>5968159</v>
      </c>
      <c r="E458" s="7">
        <v>4359445</v>
      </c>
      <c r="F458" s="7">
        <v>4359445</v>
      </c>
      <c r="G458" s="7">
        <v>4359445</v>
      </c>
      <c r="H458" s="7">
        <v>4231979</v>
      </c>
      <c r="I458" s="7">
        <v>606937</v>
      </c>
      <c r="J458" s="7">
        <f t="shared" si="79"/>
        <v>1249759</v>
      </c>
      <c r="K458" s="15">
        <f t="shared" si="80"/>
        <v>22.280505397913856</v>
      </c>
    </row>
    <row r="459" spans="1:11" x14ac:dyDescent="0.25">
      <c r="A459" s="4">
        <v>43165.125</v>
      </c>
      <c r="B459" s="5" t="s">
        <v>23</v>
      </c>
      <c r="C459" s="7">
        <v>5612580</v>
      </c>
      <c r="D459" s="7">
        <v>6006908</v>
      </c>
      <c r="E459" s="7">
        <v>4361101</v>
      </c>
      <c r="F459" s="7">
        <v>4361101</v>
      </c>
      <c r="G459" s="7">
        <v>4361098</v>
      </c>
      <c r="H459" s="7">
        <v>4237691</v>
      </c>
      <c r="I459" s="7">
        <v>617411</v>
      </c>
      <c r="J459" s="7">
        <f t="shared" si="79"/>
        <v>1251479</v>
      </c>
      <c r="K459" s="15">
        <f t="shared" si="80"/>
        <v>22.297748985315131</v>
      </c>
    </row>
    <row r="460" spans="1:11" x14ac:dyDescent="0.25">
      <c r="A460" s="4">
        <v>43166.125</v>
      </c>
      <c r="B460" s="5" t="s">
        <v>23</v>
      </c>
      <c r="C460" s="7">
        <v>7385158</v>
      </c>
      <c r="D460" s="7">
        <v>7886940</v>
      </c>
      <c r="E460" s="7">
        <v>6060959</v>
      </c>
      <c r="F460" s="7">
        <v>6060959</v>
      </c>
      <c r="G460" s="7">
        <v>6060443</v>
      </c>
      <c r="H460" s="7">
        <v>5887403</v>
      </c>
      <c r="I460" s="7">
        <v>924087</v>
      </c>
      <c r="J460" s="7">
        <f t="shared" si="79"/>
        <v>1324199</v>
      </c>
      <c r="K460" s="15">
        <f t="shared" si="80"/>
        <v>17.930543936906972</v>
      </c>
    </row>
    <row r="461" spans="1:11" x14ac:dyDescent="0.25">
      <c r="A461" s="4">
        <v>43167.125</v>
      </c>
      <c r="B461" s="5" t="s">
        <v>23</v>
      </c>
      <c r="C461" s="7">
        <v>9477148</v>
      </c>
      <c r="D461" s="7">
        <v>10119458</v>
      </c>
      <c r="E461" s="7">
        <v>7654028</v>
      </c>
      <c r="F461" s="7">
        <v>7654028</v>
      </c>
      <c r="G461" s="7">
        <v>7653808</v>
      </c>
      <c r="H461" s="7">
        <v>7443506</v>
      </c>
      <c r="I461" s="7">
        <v>1112219</v>
      </c>
      <c r="J461" s="7">
        <f t="shared" si="79"/>
        <v>1823120</v>
      </c>
      <c r="K461" s="15">
        <f t="shared" si="80"/>
        <v>19.237010965746233</v>
      </c>
    </row>
    <row r="462" spans="1:11" x14ac:dyDescent="0.25">
      <c r="A462" s="4">
        <v>43168.125</v>
      </c>
      <c r="B462" s="5" t="s">
        <v>23</v>
      </c>
      <c r="C462" s="7">
        <v>5101020</v>
      </c>
      <c r="D462" s="7">
        <v>5475588</v>
      </c>
      <c r="E462" s="7">
        <v>4151050</v>
      </c>
      <c r="F462" s="7">
        <v>4151050</v>
      </c>
      <c r="G462" s="7">
        <v>4150959</v>
      </c>
      <c r="H462" s="7">
        <v>4022900</v>
      </c>
      <c r="I462" s="7">
        <v>626492</v>
      </c>
      <c r="J462" s="7">
        <f t="shared" si="79"/>
        <v>949970</v>
      </c>
      <c r="K462" s="15">
        <f t="shared" si="80"/>
        <v>18.623138117474543</v>
      </c>
    </row>
    <row r="463" spans="1:11" x14ac:dyDescent="0.25">
      <c r="A463" s="4">
        <v>43169.125</v>
      </c>
      <c r="B463" s="5" t="s">
        <v>23</v>
      </c>
      <c r="C463" s="7">
        <v>4524159</v>
      </c>
      <c r="D463" s="7">
        <v>4887476</v>
      </c>
      <c r="E463" s="7">
        <v>3675860</v>
      </c>
      <c r="F463" s="7">
        <v>3675860</v>
      </c>
      <c r="G463" s="7">
        <v>3675856</v>
      </c>
      <c r="H463" s="7">
        <v>3566416</v>
      </c>
      <c r="I463" s="7">
        <v>617921</v>
      </c>
      <c r="J463" s="7">
        <f t="shared" si="79"/>
        <v>848299</v>
      </c>
      <c r="K463" s="15">
        <f t="shared" si="80"/>
        <v>18.750424111973079</v>
      </c>
    </row>
    <row r="464" spans="1:11" x14ac:dyDescent="0.25">
      <c r="A464" s="4">
        <v>43170.166666666664</v>
      </c>
      <c r="B464" s="5" t="s">
        <v>23</v>
      </c>
      <c r="C464" s="7">
        <v>4865335</v>
      </c>
      <c r="D464" s="7">
        <v>5186357</v>
      </c>
      <c r="E464" s="7">
        <v>3985641</v>
      </c>
      <c r="F464" s="7">
        <v>3985641</v>
      </c>
      <c r="G464" s="7">
        <v>3985538</v>
      </c>
      <c r="H464" s="7">
        <v>3870578</v>
      </c>
      <c r="I464" s="7">
        <v>653643</v>
      </c>
      <c r="J464" s="7">
        <f t="shared" si="79"/>
        <v>879694</v>
      </c>
      <c r="K464" s="15">
        <f t="shared" si="80"/>
        <v>18.08085157548247</v>
      </c>
    </row>
    <row r="465" spans="1:11" x14ac:dyDescent="0.25">
      <c r="A465" s="4">
        <v>43171.125</v>
      </c>
      <c r="B465" s="5" t="s">
        <v>23</v>
      </c>
      <c r="C465" s="7">
        <v>5584600</v>
      </c>
      <c r="D465" s="7">
        <v>5956807</v>
      </c>
      <c r="E465" s="7">
        <v>4452901</v>
      </c>
      <c r="F465" s="7">
        <v>4452901</v>
      </c>
      <c r="G465" s="7">
        <v>4452893</v>
      </c>
      <c r="H465" s="7">
        <v>4327300</v>
      </c>
      <c r="I465" s="7">
        <v>675441</v>
      </c>
      <c r="J465" s="7">
        <f t="shared" si="79"/>
        <v>1131699</v>
      </c>
      <c r="K465" s="15">
        <f t="shared" si="80"/>
        <v>20.264638470078431</v>
      </c>
    </row>
    <row r="466" spans="1:11" x14ac:dyDescent="0.25">
      <c r="A466" s="4">
        <v>43172.125</v>
      </c>
      <c r="B466" s="5" t="s">
        <v>23</v>
      </c>
      <c r="C466" s="7">
        <v>4973509</v>
      </c>
      <c r="D466" s="7">
        <v>5874831</v>
      </c>
      <c r="E466" s="7">
        <v>3963309</v>
      </c>
      <c r="F466" s="7">
        <v>3963309</v>
      </c>
      <c r="G466" s="7">
        <v>3963309</v>
      </c>
      <c r="H466" s="7">
        <v>3848298</v>
      </c>
      <c r="I466" s="7">
        <v>590739</v>
      </c>
      <c r="J466" s="7">
        <f t="shared" si="79"/>
        <v>1010200</v>
      </c>
      <c r="K466" s="15">
        <f t="shared" si="80"/>
        <v>20.311614998585505</v>
      </c>
    </row>
    <row r="467" spans="1:11" x14ac:dyDescent="0.25">
      <c r="A467" s="4">
        <v>43173.125</v>
      </c>
      <c r="B467" s="5" t="s">
        <v>23</v>
      </c>
      <c r="C467" s="7">
        <v>5516753</v>
      </c>
      <c r="D467" s="7">
        <v>5876518</v>
      </c>
      <c r="E467" s="7">
        <v>4324646</v>
      </c>
      <c r="F467" s="7">
        <v>4324646</v>
      </c>
      <c r="G467" s="7">
        <v>4324610</v>
      </c>
      <c r="H467" s="7">
        <v>4206706</v>
      </c>
      <c r="I467" s="7">
        <v>668992</v>
      </c>
      <c r="J467" s="7">
        <f t="shared" ref="J467" si="95">C467-F467</f>
        <v>1192107</v>
      </c>
      <c r="K467" s="15">
        <f t="shared" ref="K467" si="96">J467/C467*100</f>
        <v>21.608852163582455</v>
      </c>
    </row>
    <row r="468" spans="1:11" x14ac:dyDescent="0.25">
      <c r="A468" s="4">
        <v>43174.125</v>
      </c>
      <c r="B468" s="5" t="s">
        <v>23</v>
      </c>
      <c r="C468" s="7">
        <v>5573834</v>
      </c>
      <c r="D468" s="7">
        <v>5991103</v>
      </c>
      <c r="E468" s="7">
        <v>4293516</v>
      </c>
      <c r="F468" s="7">
        <v>4293516</v>
      </c>
      <c r="G468" s="7">
        <v>4293394</v>
      </c>
      <c r="H468" s="7">
        <v>4175196</v>
      </c>
      <c r="I468" s="7">
        <v>656252</v>
      </c>
      <c r="J468" s="7">
        <f t="shared" ref="J468:J484" si="97">C468-F468</f>
        <v>1280318</v>
      </c>
      <c r="K468" s="15">
        <f t="shared" ref="K468:K485" si="98">J468/C468*100</f>
        <v>22.970149451885362</v>
      </c>
    </row>
    <row r="469" spans="1:11" x14ac:dyDescent="0.25">
      <c r="A469" s="4">
        <v>43175.125</v>
      </c>
      <c r="B469" s="5" t="s">
        <v>23</v>
      </c>
      <c r="C469" s="7">
        <v>7806052</v>
      </c>
      <c r="D469" s="7">
        <v>8358907</v>
      </c>
      <c r="E469" s="7">
        <v>5967912</v>
      </c>
      <c r="F469" s="7">
        <v>5967912</v>
      </c>
      <c r="G469" s="7">
        <v>5967691</v>
      </c>
      <c r="H469" s="7">
        <v>5789876</v>
      </c>
      <c r="I469" s="7">
        <v>970758</v>
      </c>
      <c r="J469" s="7">
        <f t="shared" si="97"/>
        <v>1838140</v>
      </c>
      <c r="K469" s="15">
        <f t="shared" si="98"/>
        <v>23.547626892570019</v>
      </c>
    </row>
    <row r="470" spans="1:11" x14ac:dyDescent="0.25">
      <c r="A470" s="4">
        <v>43176.125</v>
      </c>
      <c r="B470" s="5" t="s">
        <v>23</v>
      </c>
      <c r="C470" s="7">
        <v>10602198</v>
      </c>
      <c r="D470" s="7">
        <v>11371241</v>
      </c>
      <c r="E470" s="7">
        <v>8098401</v>
      </c>
      <c r="F470" s="7">
        <v>8098401</v>
      </c>
      <c r="G470" s="7">
        <v>8097768</v>
      </c>
      <c r="H470" s="7">
        <v>7858973</v>
      </c>
      <c r="I470" s="7">
        <v>1308030</v>
      </c>
      <c r="J470" s="7">
        <f t="shared" si="97"/>
        <v>2503797</v>
      </c>
      <c r="K470" s="15">
        <f t="shared" si="98"/>
        <v>23.615829472341492</v>
      </c>
    </row>
    <row r="471" spans="1:11" x14ac:dyDescent="0.25">
      <c r="A471" s="4">
        <v>43177.125</v>
      </c>
      <c r="B471" s="5" t="s">
        <v>23</v>
      </c>
      <c r="C471" s="7">
        <v>5213240</v>
      </c>
      <c r="D471" s="7">
        <v>5627325</v>
      </c>
      <c r="E471" s="7">
        <v>4149828</v>
      </c>
      <c r="F471" s="7">
        <v>4149828</v>
      </c>
      <c r="G471" s="7">
        <v>4149338</v>
      </c>
      <c r="H471" s="7">
        <v>4030090</v>
      </c>
      <c r="I471" s="7">
        <v>609080</v>
      </c>
      <c r="J471" s="7">
        <f t="shared" si="97"/>
        <v>1063412</v>
      </c>
      <c r="K471" s="15">
        <f t="shared" si="98"/>
        <v>20.398293575588312</v>
      </c>
    </row>
    <row r="472" spans="1:11" x14ac:dyDescent="0.25">
      <c r="A472" s="4">
        <v>43178.125</v>
      </c>
      <c r="B472" s="5" t="s">
        <v>23</v>
      </c>
      <c r="C472" s="7">
        <v>6060306</v>
      </c>
      <c r="D472" s="7">
        <v>6491650</v>
      </c>
      <c r="E472" s="7">
        <v>4762604</v>
      </c>
      <c r="F472" s="7">
        <v>4762604</v>
      </c>
      <c r="G472" s="7">
        <v>4762141</v>
      </c>
      <c r="H472" s="7">
        <v>4632559</v>
      </c>
      <c r="I472" s="7">
        <v>701923</v>
      </c>
      <c r="J472" s="7">
        <f t="shared" si="97"/>
        <v>1297702</v>
      </c>
      <c r="K472" s="15">
        <f t="shared" si="98"/>
        <v>21.413143164718086</v>
      </c>
    </row>
    <row r="473" spans="1:11" x14ac:dyDescent="0.25">
      <c r="A473" s="4">
        <v>43179.125</v>
      </c>
      <c r="B473" s="5" t="s">
        <v>23</v>
      </c>
      <c r="C473" s="7">
        <v>6919269</v>
      </c>
      <c r="D473" s="7">
        <v>7389511</v>
      </c>
      <c r="E473" s="7">
        <v>5413147</v>
      </c>
      <c r="F473" s="7">
        <v>5413147</v>
      </c>
      <c r="G473" s="7">
        <v>5413036</v>
      </c>
      <c r="H473" s="7">
        <v>5263372</v>
      </c>
      <c r="I473" s="7">
        <v>817035</v>
      </c>
      <c r="J473" s="7">
        <f t="shared" si="97"/>
        <v>1506122</v>
      </c>
      <c r="K473" s="15">
        <f t="shared" si="98"/>
        <v>21.767068168617236</v>
      </c>
    </row>
    <row r="474" spans="1:11" x14ac:dyDescent="0.25">
      <c r="A474" s="4">
        <v>43180.125</v>
      </c>
      <c r="B474" s="5" t="s">
        <v>23</v>
      </c>
      <c r="C474" s="7">
        <v>5794130</v>
      </c>
      <c r="D474" s="7">
        <v>6239134</v>
      </c>
      <c r="E474" s="7">
        <v>4494615</v>
      </c>
      <c r="F474" s="7">
        <v>4494615</v>
      </c>
      <c r="G474" s="7">
        <v>4494285</v>
      </c>
      <c r="H474" s="7">
        <v>4369533</v>
      </c>
      <c r="I474" s="7">
        <v>675681</v>
      </c>
      <c r="J474" s="7">
        <f t="shared" si="97"/>
        <v>1299515</v>
      </c>
      <c r="K474" s="15">
        <f t="shared" si="98"/>
        <v>22.428129848657175</v>
      </c>
    </row>
    <row r="475" spans="1:11" x14ac:dyDescent="0.25">
      <c r="A475" s="4">
        <v>43181.125</v>
      </c>
      <c r="B475" s="5" t="s">
        <v>23</v>
      </c>
      <c r="C475" s="7">
        <v>5166888</v>
      </c>
      <c r="D475" s="7">
        <v>5571668</v>
      </c>
      <c r="E475" s="7">
        <v>4032636</v>
      </c>
      <c r="F475" s="7">
        <v>4032636</v>
      </c>
      <c r="G475" s="7">
        <v>4032564</v>
      </c>
      <c r="H475" s="7">
        <v>3911544</v>
      </c>
      <c r="I475" s="7">
        <v>623343</v>
      </c>
      <c r="J475" s="7">
        <f t="shared" si="97"/>
        <v>1134252</v>
      </c>
      <c r="K475" s="15">
        <f t="shared" si="98"/>
        <v>21.952324106889872</v>
      </c>
    </row>
    <row r="476" spans="1:11" x14ac:dyDescent="0.25">
      <c r="A476" s="4">
        <v>43182.125</v>
      </c>
      <c r="B476" s="5" t="s">
        <v>23</v>
      </c>
      <c r="C476" s="7">
        <v>4652135</v>
      </c>
      <c r="D476" s="7">
        <v>4997124</v>
      </c>
      <c r="E476" s="7">
        <v>3678909</v>
      </c>
      <c r="F476" s="7">
        <v>3678909</v>
      </c>
      <c r="G476" s="7">
        <v>3678297</v>
      </c>
      <c r="H476" s="7">
        <v>3567515</v>
      </c>
      <c r="I476" s="7">
        <v>579834</v>
      </c>
      <c r="J476" s="7">
        <f t="shared" si="97"/>
        <v>973226</v>
      </c>
      <c r="K476" s="15">
        <f t="shared" si="98"/>
        <v>20.919986199884569</v>
      </c>
    </row>
    <row r="477" spans="1:11" x14ac:dyDescent="0.25">
      <c r="A477" s="4">
        <v>43183.125</v>
      </c>
      <c r="B477" s="5" t="s">
        <v>23</v>
      </c>
      <c r="C477" s="7">
        <v>3992251</v>
      </c>
      <c r="D477" s="7">
        <v>4299596</v>
      </c>
      <c r="E477" s="7">
        <v>3183041</v>
      </c>
      <c r="F477" s="7">
        <v>3183041</v>
      </c>
      <c r="G477" s="7">
        <v>3183017</v>
      </c>
      <c r="H477" s="7">
        <v>3083789</v>
      </c>
      <c r="I477" s="7">
        <v>533172</v>
      </c>
      <c r="J477" s="7">
        <f t="shared" si="97"/>
        <v>809210</v>
      </c>
      <c r="K477" s="15">
        <f t="shared" si="98"/>
        <v>20.269517122044682</v>
      </c>
    </row>
    <row r="478" spans="1:11" x14ac:dyDescent="0.25">
      <c r="A478" s="4">
        <v>43184.125</v>
      </c>
      <c r="B478" s="5" t="s">
        <v>23</v>
      </c>
      <c r="C478" s="7">
        <v>4553988</v>
      </c>
      <c r="D478" s="7">
        <v>4876216</v>
      </c>
      <c r="E478" s="7">
        <v>3576129</v>
      </c>
      <c r="F478" s="7">
        <v>3576129</v>
      </c>
      <c r="G478" s="7">
        <v>3576115</v>
      </c>
      <c r="H478" s="7">
        <v>3470515</v>
      </c>
      <c r="I478" s="7">
        <v>596471</v>
      </c>
      <c r="J478" s="7">
        <f t="shared" si="97"/>
        <v>977859</v>
      </c>
      <c r="K478" s="15">
        <f t="shared" si="98"/>
        <v>21.472586225523653</v>
      </c>
    </row>
    <row r="479" spans="1:11" x14ac:dyDescent="0.25">
      <c r="A479" s="4">
        <v>43185.125</v>
      </c>
      <c r="B479" s="5" t="s">
        <v>23</v>
      </c>
      <c r="C479" s="7">
        <v>5966222</v>
      </c>
      <c r="D479" s="7">
        <v>6337907</v>
      </c>
      <c r="E479" s="7">
        <v>4680589</v>
      </c>
      <c r="F479" s="7">
        <v>4680589</v>
      </c>
      <c r="G479" s="7">
        <v>4680557</v>
      </c>
      <c r="H479" s="7">
        <v>4549863</v>
      </c>
      <c r="I479" s="7">
        <v>734786</v>
      </c>
      <c r="J479" s="7">
        <f t="shared" si="97"/>
        <v>1285633</v>
      </c>
      <c r="K479" s="15">
        <f t="shared" si="98"/>
        <v>21.54852769474552</v>
      </c>
    </row>
    <row r="480" spans="1:11" x14ac:dyDescent="0.25">
      <c r="A480" s="4">
        <v>43186.125</v>
      </c>
      <c r="B480" s="5" t="s">
        <v>23</v>
      </c>
      <c r="C480" s="7">
        <v>6574171</v>
      </c>
      <c r="D480" s="7">
        <v>6956260</v>
      </c>
      <c r="E480" s="7">
        <v>5125278</v>
      </c>
      <c r="F480" s="7">
        <v>5125278</v>
      </c>
      <c r="G480" s="7">
        <v>5125213</v>
      </c>
      <c r="H480" s="7">
        <v>4990296</v>
      </c>
      <c r="I480" s="7">
        <v>807321</v>
      </c>
      <c r="J480" s="7">
        <f t="shared" si="97"/>
        <v>1448893</v>
      </c>
      <c r="K480" s="15">
        <f t="shared" si="98"/>
        <v>22.039174216794787</v>
      </c>
    </row>
    <row r="481" spans="1:13" x14ac:dyDescent="0.25">
      <c r="A481" s="4">
        <v>43187.125</v>
      </c>
      <c r="B481" s="5" t="s">
        <v>23</v>
      </c>
      <c r="C481" s="7">
        <v>7394079</v>
      </c>
      <c r="D481" s="7">
        <v>7815432</v>
      </c>
      <c r="E481" s="7">
        <v>5722531</v>
      </c>
      <c r="F481" s="7">
        <v>5722531</v>
      </c>
      <c r="G481" s="7">
        <v>5721783</v>
      </c>
      <c r="H481" s="7">
        <v>5574316</v>
      </c>
      <c r="I481" s="7">
        <v>901706</v>
      </c>
      <c r="J481" s="7">
        <f t="shared" si="97"/>
        <v>1671548</v>
      </c>
      <c r="K481" s="15">
        <f t="shared" si="98"/>
        <v>22.606574801270042</v>
      </c>
    </row>
    <row r="482" spans="1:13" x14ac:dyDescent="0.25">
      <c r="A482" s="4">
        <v>43188.125</v>
      </c>
      <c r="B482" s="5" t="s">
        <v>23</v>
      </c>
      <c r="C482" s="7">
        <v>10953392</v>
      </c>
      <c r="D482" s="7">
        <v>11594711</v>
      </c>
      <c r="E482" s="7">
        <v>8234907</v>
      </c>
      <c r="F482" s="7">
        <v>8234907</v>
      </c>
      <c r="G482" s="7">
        <v>8234639</v>
      </c>
      <c r="H482" s="7">
        <v>8010297</v>
      </c>
      <c r="I482" s="7">
        <v>1335309</v>
      </c>
      <c r="J482" s="7">
        <f t="shared" si="97"/>
        <v>2718485</v>
      </c>
      <c r="K482" s="15">
        <f t="shared" si="98"/>
        <v>24.818658914060592</v>
      </c>
    </row>
    <row r="483" spans="1:13" x14ac:dyDescent="0.25">
      <c r="A483" s="4">
        <v>43189.125</v>
      </c>
      <c r="B483" s="5" t="s">
        <v>23</v>
      </c>
      <c r="C483" s="7">
        <v>15731689</v>
      </c>
      <c r="D483" s="7">
        <v>16732715</v>
      </c>
      <c r="E483" s="7">
        <v>12942094</v>
      </c>
      <c r="F483" s="7">
        <v>12942094</v>
      </c>
      <c r="G483" s="7">
        <v>12941738</v>
      </c>
      <c r="H483" s="7">
        <v>12591282</v>
      </c>
      <c r="I483" s="7">
        <v>2148084</v>
      </c>
      <c r="J483" s="7">
        <f t="shared" si="97"/>
        <v>2789595</v>
      </c>
      <c r="K483" s="15">
        <f t="shared" si="98"/>
        <v>17.732329948805877</v>
      </c>
    </row>
    <row r="484" spans="1:13" x14ac:dyDescent="0.25">
      <c r="A484" s="4">
        <v>43190.125</v>
      </c>
      <c r="B484" s="5" t="s">
        <v>23</v>
      </c>
      <c r="C484" s="7">
        <v>17151181</v>
      </c>
      <c r="D484" s="7">
        <v>18216338</v>
      </c>
      <c r="E484" s="7">
        <v>14749233</v>
      </c>
      <c r="F484" s="7">
        <v>14749233</v>
      </c>
      <c r="G484" s="7">
        <v>14748632</v>
      </c>
      <c r="H484" s="7">
        <v>14318011</v>
      </c>
      <c r="I484" s="7">
        <v>2557603</v>
      </c>
      <c r="J484" s="7">
        <f t="shared" si="97"/>
        <v>2401948</v>
      </c>
      <c r="K484" s="15">
        <f t="shared" si="98"/>
        <v>14.004563300917876</v>
      </c>
    </row>
    <row r="485" spans="1:13" x14ac:dyDescent="0.25">
      <c r="A485" s="20" t="s">
        <v>27</v>
      </c>
      <c r="B485" s="20"/>
      <c r="C485" s="9">
        <f t="shared" ref="C485:I485" si="99">SUM(C454:C484)</f>
        <v>209788178</v>
      </c>
      <c r="D485" s="9">
        <f t="shared" si="99"/>
        <v>224628618</v>
      </c>
      <c r="E485" s="9">
        <f t="shared" si="99"/>
        <v>166848251</v>
      </c>
      <c r="F485" s="29">
        <f t="shared" si="99"/>
        <v>166848251</v>
      </c>
      <c r="G485" s="9">
        <f t="shared" si="99"/>
        <v>166839678</v>
      </c>
      <c r="H485" s="9">
        <f t="shared" si="99"/>
        <v>162076536</v>
      </c>
      <c r="I485" s="9">
        <f t="shared" si="99"/>
        <v>26173586</v>
      </c>
      <c r="J485" s="9">
        <f>C485-F485</f>
        <v>42939927</v>
      </c>
      <c r="K485" s="17">
        <f t="shared" si="98"/>
        <v>20.468230102079442</v>
      </c>
      <c r="L485" s="10"/>
      <c r="M485" s="10"/>
    </row>
    <row r="486" spans="1:13" ht="4.5" customHeight="1" x14ac:dyDescent="0.25">
      <c r="A486" s="22"/>
      <c r="B486" s="23"/>
      <c r="C486" s="23"/>
      <c r="D486" s="23"/>
      <c r="E486" s="23"/>
      <c r="F486" s="23"/>
      <c r="G486" s="23"/>
      <c r="H486" s="23"/>
      <c r="I486" s="23"/>
      <c r="J486" s="23"/>
      <c r="K486" s="24"/>
    </row>
    <row r="487" spans="1:13" x14ac:dyDescent="0.25">
      <c r="A487" s="4">
        <v>43191.125</v>
      </c>
      <c r="B487" s="5" t="s">
        <v>28</v>
      </c>
      <c r="C487" s="7">
        <v>19868744</v>
      </c>
      <c r="D487" s="7">
        <v>20952567</v>
      </c>
      <c r="E487" s="7">
        <v>17239062</v>
      </c>
      <c r="F487" s="7">
        <v>17239062</v>
      </c>
      <c r="G487" s="7">
        <v>17237175</v>
      </c>
      <c r="H487" s="7">
        <v>16763385</v>
      </c>
      <c r="I487" s="7">
        <v>2808893</v>
      </c>
      <c r="J487" s="7">
        <f t="shared" ref="J487" si="100">C487-F487</f>
        <v>2629682</v>
      </c>
      <c r="K487" s="15">
        <f t="shared" ref="K487" si="101">J487/C487*100</f>
        <v>13.235270432796357</v>
      </c>
    </row>
    <row r="488" spans="1:13" x14ac:dyDescent="0.25">
      <c r="A488" s="4">
        <v>43192.125</v>
      </c>
      <c r="B488" s="5" t="s">
        <v>28</v>
      </c>
      <c r="C488" s="7">
        <v>8521312</v>
      </c>
      <c r="D488" s="7">
        <v>9042528</v>
      </c>
      <c r="E488" s="7">
        <v>7512786</v>
      </c>
      <c r="F488" s="7">
        <v>7512786</v>
      </c>
      <c r="G488" s="7">
        <v>7512553</v>
      </c>
      <c r="H488" s="7">
        <v>7323005</v>
      </c>
      <c r="I488" s="7">
        <v>988928</v>
      </c>
      <c r="J488" s="7">
        <f t="shared" ref="J488:J516" si="102">C488-F488</f>
        <v>1008526</v>
      </c>
      <c r="K488" s="15">
        <f t="shared" ref="K488:K517" si="103">J488/C488*100</f>
        <v>11.835337093630653</v>
      </c>
    </row>
    <row r="489" spans="1:13" x14ac:dyDescent="0.25">
      <c r="A489" s="4">
        <v>43193.125</v>
      </c>
      <c r="B489" s="5" t="s">
        <v>28</v>
      </c>
      <c r="C489" s="7">
        <v>6110726</v>
      </c>
      <c r="D489" s="7">
        <v>6504336</v>
      </c>
      <c r="E489" s="7">
        <v>5434174</v>
      </c>
      <c r="F489" s="7">
        <v>5434174</v>
      </c>
      <c r="G489" s="7">
        <v>5434010</v>
      </c>
      <c r="H489" s="7">
        <v>5283291</v>
      </c>
      <c r="I489" s="7">
        <v>738425</v>
      </c>
      <c r="J489" s="7">
        <f t="shared" si="102"/>
        <v>676552</v>
      </c>
      <c r="K489" s="15">
        <f t="shared" si="103"/>
        <v>11.071548617954724</v>
      </c>
    </row>
    <row r="490" spans="1:13" x14ac:dyDescent="0.25">
      <c r="A490" s="4">
        <v>43194.125</v>
      </c>
      <c r="B490" s="5" t="s">
        <v>28</v>
      </c>
      <c r="C490" s="7">
        <v>5824625</v>
      </c>
      <c r="D490" s="7">
        <v>6178040</v>
      </c>
      <c r="E490" s="7">
        <v>5422716</v>
      </c>
      <c r="F490" s="7">
        <v>5422716</v>
      </c>
      <c r="G490" s="7">
        <v>5422593</v>
      </c>
      <c r="H490" s="7">
        <v>5264961</v>
      </c>
      <c r="I490" s="7">
        <v>744425</v>
      </c>
      <c r="J490" s="7">
        <f t="shared" si="102"/>
        <v>401909</v>
      </c>
      <c r="K490" s="15">
        <f t="shared" si="103"/>
        <v>6.900169538811511</v>
      </c>
    </row>
    <row r="491" spans="1:13" x14ac:dyDescent="0.25">
      <c r="A491" s="4">
        <v>43195.125</v>
      </c>
      <c r="B491" s="5" t="s">
        <v>28</v>
      </c>
      <c r="C491" s="7">
        <v>5441921</v>
      </c>
      <c r="D491" s="7">
        <v>5797910</v>
      </c>
      <c r="E491" s="7">
        <v>5107899</v>
      </c>
      <c r="F491" s="7">
        <v>5107899</v>
      </c>
      <c r="G491" s="7">
        <v>5107887</v>
      </c>
      <c r="H491" s="7">
        <v>4957706</v>
      </c>
      <c r="I491" s="7">
        <v>698107</v>
      </c>
      <c r="J491" s="7">
        <f t="shared" si="102"/>
        <v>334022</v>
      </c>
      <c r="K491" s="15">
        <f t="shared" si="103"/>
        <v>6.1379428330547245</v>
      </c>
    </row>
    <row r="492" spans="1:13" x14ac:dyDescent="0.25">
      <c r="A492" s="4">
        <v>43196.125</v>
      </c>
      <c r="B492" s="5" t="s">
        <v>28</v>
      </c>
      <c r="C492" s="7">
        <v>5268847</v>
      </c>
      <c r="D492" s="7">
        <v>5666637</v>
      </c>
      <c r="E492" s="7">
        <v>4924844</v>
      </c>
      <c r="F492" s="7">
        <v>4924844</v>
      </c>
      <c r="G492" s="7">
        <v>4924687</v>
      </c>
      <c r="H492" s="7">
        <v>4795671</v>
      </c>
      <c r="I492" s="7">
        <v>700486</v>
      </c>
      <c r="J492" s="7">
        <f t="shared" si="102"/>
        <v>344003</v>
      </c>
      <c r="K492" s="15">
        <f t="shared" si="103"/>
        <v>6.5289996084532342</v>
      </c>
    </row>
    <row r="493" spans="1:13" x14ac:dyDescent="0.25">
      <c r="A493" s="4">
        <v>43197.125</v>
      </c>
      <c r="B493" s="5" t="s">
        <v>28</v>
      </c>
      <c r="C493" s="7">
        <v>4630754</v>
      </c>
      <c r="D493" s="7">
        <v>4983760</v>
      </c>
      <c r="E493" s="7">
        <v>4305288</v>
      </c>
      <c r="F493" s="7">
        <v>4305288</v>
      </c>
      <c r="G493" s="7">
        <v>4305288</v>
      </c>
      <c r="H493" s="7">
        <v>4187072</v>
      </c>
      <c r="I493" s="7">
        <v>660849</v>
      </c>
      <c r="J493" s="7">
        <f t="shared" si="102"/>
        <v>325466</v>
      </c>
      <c r="K493" s="15">
        <f t="shared" si="103"/>
        <v>7.0283586647012566</v>
      </c>
    </row>
    <row r="494" spans="1:13" x14ac:dyDescent="0.25">
      <c r="A494" s="4">
        <v>43198.125</v>
      </c>
      <c r="B494" s="5" t="s">
        <v>28</v>
      </c>
      <c r="C494" s="7">
        <v>4536232</v>
      </c>
      <c r="D494" s="7">
        <v>4865269</v>
      </c>
      <c r="E494" s="7">
        <v>4225777</v>
      </c>
      <c r="F494" s="7">
        <v>4225777</v>
      </c>
      <c r="G494" s="7">
        <v>4225530</v>
      </c>
      <c r="H494" s="7">
        <v>4111466</v>
      </c>
      <c r="I494" s="7">
        <v>640410</v>
      </c>
      <c r="J494" s="7">
        <f t="shared" si="102"/>
        <v>310455</v>
      </c>
      <c r="K494" s="15">
        <f t="shared" si="103"/>
        <v>6.8438959912103261</v>
      </c>
    </row>
    <row r="495" spans="1:13" x14ac:dyDescent="0.25">
      <c r="A495" s="4">
        <v>43199.125</v>
      </c>
      <c r="B495" s="5" t="s">
        <v>28</v>
      </c>
      <c r="C495" s="7">
        <v>5299579</v>
      </c>
      <c r="D495" s="7">
        <v>5665657</v>
      </c>
      <c r="E495" s="7">
        <v>4978898</v>
      </c>
      <c r="F495" s="7">
        <v>4978898</v>
      </c>
      <c r="G495" s="7">
        <v>4978800</v>
      </c>
      <c r="H495" s="7">
        <v>4843077</v>
      </c>
      <c r="I495" s="7">
        <v>725372</v>
      </c>
      <c r="J495" s="7">
        <f t="shared" si="102"/>
        <v>320681</v>
      </c>
      <c r="K495" s="15">
        <f t="shared" si="103"/>
        <v>6.051065565774187</v>
      </c>
    </row>
    <row r="496" spans="1:13" x14ac:dyDescent="0.25">
      <c r="A496" s="4">
        <v>43200.125</v>
      </c>
      <c r="B496" s="5" t="s">
        <v>28</v>
      </c>
      <c r="C496" s="7">
        <v>4986501</v>
      </c>
      <c r="D496" s="7">
        <v>5335552</v>
      </c>
      <c r="E496" s="7">
        <v>4658391</v>
      </c>
      <c r="F496" s="7">
        <v>4658391</v>
      </c>
      <c r="G496" s="7">
        <v>4658391</v>
      </c>
      <c r="H496" s="7">
        <v>4534751</v>
      </c>
      <c r="I496" s="7">
        <v>685711</v>
      </c>
      <c r="J496" s="7">
        <f t="shared" si="102"/>
        <v>328110</v>
      </c>
      <c r="K496" s="15">
        <f t="shared" si="103"/>
        <v>6.5799645883957512</v>
      </c>
    </row>
    <row r="497" spans="1:12" x14ac:dyDescent="0.25">
      <c r="A497" s="4">
        <v>43201.125</v>
      </c>
      <c r="B497" s="5" t="s">
        <v>28</v>
      </c>
      <c r="C497" s="7">
        <v>4990228</v>
      </c>
      <c r="D497" s="7">
        <v>5308296</v>
      </c>
      <c r="E497" s="7">
        <v>4643898</v>
      </c>
      <c r="F497" s="7">
        <v>4643898</v>
      </c>
      <c r="G497" s="7">
        <v>4643898</v>
      </c>
      <c r="H497" s="7">
        <v>4522000</v>
      </c>
      <c r="I497" s="7">
        <v>675605</v>
      </c>
      <c r="J497" s="7">
        <f t="shared" si="102"/>
        <v>346330</v>
      </c>
      <c r="K497" s="15">
        <f t="shared" si="103"/>
        <v>6.9401638562406376</v>
      </c>
    </row>
    <row r="498" spans="1:12" x14ac:dyDescent="0.25">
      <c r="A498" s="4">
        <v>43202.125</v>
      </c>
      <c r="B498" s="5" t="s">
        <v>28</v>
      </c>
      <c r="C498" s="7">
        <v>4618169</v>
      </c>
      <c r="D498" s="7">
        <v>4930141</v>
      </c>
      <c r="E498" s="7">
        <v>4282812</v>
      </c>
      <c r="F498" s="7">
        <v>4282812</v>
      </c>
      <c r="G498" s="7">
        <v>4282812</v>
      </c>
      <c r="H498" s="7">
        <v>4161603</v>
      </c>
      <c r="I498" s="7">
        <v>642689</v>
      </c>
      <c r="J498" s="7">
        <f t="shared" si="102"/>
        <v>335357</v>
      </c>
      <c r="K498" s="15">
        <f t="shared" si="103"/>
        <v>7.2616874783057961</v>
      </c>
    </row>
    <row r="499" spans="1:12" x14ac:dyDescent="0.25">
      <c r="A499" s="4">
        <v>43203.125</v>
      </c>
      <c r="B499" s="5" t="s">
        <v>28</v>
      </c>
      <c r="C499" s="7">
        <v>4546800</v>
      </c>
      <c r="D499" s="7">
        <v>4868366</v>
      </c>
      <c r="E499" s="7">
        <v>4212374</v>
      </c>
      <c r="F499" s="7">
        <v>4212374</v>
      </c>
      <c r="G499" s="7">
        <v>4212374</v>
      </c>
      <c r="H499" s="7">
        <v>4093703</v>
      </c>
      <c r="I499" s="7">
        <v>631368</v>
      </c>
      <c r="J499" s="7">
        <f t="shared" si="102"/>
        <v>334426</v>
      </c>
      <c r="K499" s="15">
        <f t="shared" si="103"/>
        <v>7.3551948623207535</v>
      </c>
    </row>
    <row r="500" spans="1:12" x14ac:dyDescent="0.25">
      <c r="A500" s="4">
        <v>43204.125</v>
      </c>
      <c r="B500" s="5" t="s">
        <v>28</v>
      </c>
      <c r="C500" s="7">
        <v>3548526</v>
      </c>
      <c r="D500" s="7">
        <v>3824799</v>
      </c>
      <c r="E500" s="7">
        <v>3236345</v>
      </c>
      <c r="F500" s="7">
        <v>3236345</v>
      </c>
      <c r="G500" s="7">
        <v>3236345</v>
      </c>
      <c r="H500" s="7">
        <v>3135973</v>
      </c>
      <c r="I500" s="7">
        <v>505477</v>
      </c>
      <c r="J500" s="7">
        <f t="shared" si="102"/>
        <v>312181</v>
      </c>
      <c r="K500" s="15">
        <f t="shared" si="103"/>
        <v>8.7974838003159626</v>
      </c>
    </row>
    <row r="501" spans="1:12" x14ac:dyDescent="0.25">
      <c r="A501" s="4">
        <v>43205.125</v>
      </c>
      <c r="B501" s="5" t="s">
        <v>28</v>
      </c>
      <c r="C501" s="7">
        <v>3525604</v>
      </c>
      <c r="D501" s="7">
        <v>3844430</v>
      </c>
      <c r="E501" s="7">
        <v>3234249</v>
      </c>
      <c r="F501" s="7">
        <v>3234249</v>
      </c>
      <c r="G501" s="7">
        <v>3234249</v>
      </c>
      <c r="H501" s="7">
        <v>3140901</v>
      </c>
      <c r="I501" s="7">
        <v>522895</v>
      </c>
      <c r="J501" s="7">
        <f t="shared" si="102"/>
        <v>291355</v>
      </c>
      <c r="K501" s="15">
        <f t="shared" si="103"/>
        <v>8.2639740594803044</v>
      </c>
    </row>
    <row r="502" spans="1:12" x14ac:dyDescent="0.25">
      <c r="A502" s="4">
        <v>43206.125</v>
      </c>
      <c r="B502" s="5" t="s">
        <v>28</v>
      </c>
      <c r="C502" s="7">
        <v>4491593</v>
      </c>
      <c r="D502" s="7">
        <v>4868626</v>
      </c>
      <c r="E502" s="7">
        <v>4142873</v>
      </c>
      <c r="F502" s="7">
        <v>4142873</v>
      </c>
      <c r="G502" s="7">
        <v>4142873</v>
      </c>
      <c r="H502" s="7">
        <v>4024137</v>
      </c>
      <c r="I502" s="7">
        <v>625021</v>
      </c>
      <c r="J502" s="7">
        <f t="shared" si="102"/>
        <v>348720</v>
      </c>
      <c r="K502" s="15">
        <f t="shared" si="103"/>
        <v>7.7638379078424951</v>
      </c>
    </row>
    <row r="503" spans="1:12" x14ac:dyDescent="0.25">
      <c r="A503" s="4">
        <v>43207.125</v>
      </c>
      <c r="B503" s="5" t="s">
        <v>28</v>
      </c>
      <c r="C503" s="7">
        <v>4147993</v>
      </c>
      <c r="D503" s="7">
        <v>4484214</v>
      </c>
      <c r="E503" s="7">
        <v>3817634</v>
      </c>
      <c r="F503" s="7">
        <v>3817634</v>
      </c>
      <c r="G503" s="7">
        <v>3817634</v>
      </c>
      <c r="H503" s="7">
        <v>3707378</v>
      </c>
      <c r="I503" s="7">
        <v>565733</v>
      </c>
      <c r="J503" s="7">
        <f t="shared" si="102"/>
        <v>330359</v>
      </c>
      <c r="K503" s="15">
        <f t="shared" si="103"/>
        <v>7.9643094865396353</v>
      </c>
    </row>
    <row r="504" spans="1:12" x14ac:dyDescent="0.25">
      <c r="A504" s="4">
        <v>43208.125</v>
      </c>
      <c r="B504" s="5" t="s">
        <v>28</v>
      </c>
      <c r="C504" s="7">
        <v>4030976</v>
      </c>
      <c r="D504" s="7">
        <v>4405296</v>
      </c>
      <c r="E504" s="7">
        <v>3719539</v>
      </c>
      <c r="F504" s="7">
        <v>3719539</v>
      </c>
      <c r="G504" s="7">
        <v>3719539</v>
      </c>
      <c r="H504" s="7">
        <v>3612188</v>
      </c>
      <c r="I504" s="7">
        <v>559534</v>
      </c>
      <c r="J504" s="7">
        <f t="shared" si="102"/>
        <v>311437</v>
      </c>
      <c r="K504" s="15">
        <f t="shared" si="103"/>
        <v>7.726094127079894</v>
      </c>
    </row>
    <row r="505" spans="1:12" x14ac:dyDescent="0.25">
      <c r="A505" s="4">
        <v>43209.125</v>
      </c>
      <c r="B505" s="5" t="s">
        <v>28</v>
      </c>
      <c r="C505" s="7">
        <v>4031734</v>
      </c>
      <c r="D505" s="7">
        <v>4396033</v>
      </c>
      <c r="E505" s="7">
        <v>3735704</v>
      </c>
      <c r="F505" s="7">
        <v>3735704</v>
      </c>
      <c r="G505" s="7">
        <v>3735704</v>
      </c>
      <c r="H505" s="7">
        <v>3621399</v>
      </c>
      <c r="I505" s="7">
        <v>548036</v>
      </c>
      <c r="J505" s="7">
        <f t="shared" si="102"/>
        <v>296030</v>
      </c>
      <c r="K505" s="15">
        <f t="shared" si="103"/>
        <v>7.3424982898177307</v>
      </c>
      <c r="L505" s="10"/>
    </row>
    <row r="506" spans="1:12" x14ac:dyDescent="0.25">
      <c r="A506" s="4">
        <v>43210.125</v>
      </c>
      <c r="B506" s="5" t="s">
        <v>28</v>
      </c>
      <c r="C506" s="7">
        <v>3740375</v>
      </c>
      <c r="D506" s="7">
        <v>4095294</v>
      </c>
      <c r="E506" s="7">
        <v>3423102</v>
      </c>
      <c r="F506" s="7">
        <v>3423102</v>
      </c>
      <c r="G506" s="7">
        <v>3423102</v>
      </c>
      <c r="H506" s="7">
        <v>3332176</v>
      </c>
      <c r="I506" s="7">
        <v>513691</v>
      </c>
      <c r="J506" s="7">
        <f t="shared" si="102"/>
        <v>317273</v>
      </c>
      <c r="K506" s="15">
        <f t="shared" si="103"/>
        <v>8.4823847876215623</v>
      </c>
    </row>
    <row r="507" spans="1:12" x14ac:dyDescent="0.25">
      <c r="A507" s="4">
        <v>43211.125</v>
      </c>
      <c r="B507" s="5" t="s">
        <v>28</v>
      </c>
      <c r="C507" s="7">
        <v>3006579</v>
      </c>
      <c r="D507" s="7">
        <v>3305364</v>
      </c>
      <c r="E507" s="7">
        <v>2711597</v>
      </c>
      <c r="F507" s="7">
        <v>2711597</v>
      </c>
      <c r="G507" s="7">
        <v>2709635</v>
      </c>
      <c r="H507" s="7">
        <v>2635281</v>
      </c>
      <c r="I507" s="7">
        <v>435024</v>
      </c>
      <c r="J507" s="7">
        <f t="shared" si="102"/>
        <v>294982</v>
      </c>
      <c r="K507" s="15">
        <f t="shared" si="103"/>
        <v>9.8112173337204851</v>
      </c>
    </row>
    <row r="508" spans="1:12" x14ac:dyDescent="0.25">
      <c r="A508" s="4">
        <v>43212.125</v>
      </c>
      <c r="B508" s="5" t="s">
        <v>28</v>
      </c>
      <c r="C508" s="7">
        <v>3228312</v>
      </c>
      <c r="D508" s="7">
        <v>3548979</v>
      </c>
      <c r="E508" s="7">
        <v>2914937</v>
      </c>
      <c r="F508" s="7">
        <v>2914937</v>
      </c>
      <c r="G508" s="7">
        <v>2914937</v>
      </c>
      <c r="H508" s="7">
        <v>2834010</v>
      </c>
      <c r="I508" s="7">
        <v>457502</v>
      </c>
      <c r="J508" s="7">
        <f t="shared" si="102"/>
        <v>313375</v>
      </c>
      <c r="K508" s="15">
        <f t="shared" si="103"/>
        <v>9.7070853126959236</v>
      </c>
    </row>
    <row r="509" spans="1:12" x14ac:dyDescent="0.25">
      <c r="A509" s="4">
        <v>43213.125</v>
      </c>
      <c r="B509" s="5" t="s">
        <v>28</v>
      </c>
      <c r="C509" s="7">
        <v>4294911</v>
      </c>
      <c r="D509" s="7">
        <v>4657167</v>
      </c>
      <c r="E509" s="7">
        <v>3951467</v>
      </c>
      <c r="F509" s="7">
        <v>3951467</v>
      </c>
      <c r="G509" s="7">
        <v>3951467</v>
      </c>
      <c r="H509" s="7">
        <v>3843723</v>
      </c>
      <c r="I509" s="7">
        <v>577205</v>
      </c>
      <c r="J509" s="7">
        <f t="shared" si="102"/>
        <v>343444</v>
      </c>
      <c r="K509" s="15">
        <f t="shared" si="103"/>
        <v>7.9965335719413044</v>
      </c>
    </row>
    <row r="510" spans="1:12" x14ac:dyDescent="0.25">
      <c r="A510" s="4">
        <v>43214.125</v>
      </c>
      <c r="B510" s="5" t="s">
        <v>28</v>
      </c>
      <c r="C510" s="7">
        <v>4177553</v>
      </c>
      <c r="D510" s="7">
        <v>4544290</v>
      </c>
      <c r="E510" s="7">
        <v>3842934</v>
      </c>
      <c r="F510" s="7">
        <v>3842934</v>
      </c>
      <c r="G510" s="7">
        <v>3842934</v>
      </c>
      <c r="H510" s="7">
        <v>3728583</v>
      </c>
      <c r="I510" s="7">
        <v>580838</v>
      </c>
      <c r="J510" s="7">
        <f t="shared" si="102"/>
        <v>334619</v>
      </c>
      <c r="K510" s="15">
        <f t="shared" si="103"/>
        <v>8.0099283001316799</v>
      </c>
    </row>
    <row r="511" spans="1:12" x14ac:dyDescent="0.25">
      <c r="A511" s="4">
        <v>43215.125</v>
      </c>
      <c r="B511" s="5" t="s">
        <v>28</v>
      </c>
      <c r="C511" s="7">
        <v>7432013</v>
      </c>
      <c r="D511" s="7">
        <v>8281734</v>
      </c>
      <c r="E511" s="7">
        <v>6915208</v>
      </c>
      <c r="F511" s="7">
        <v>6915208</v>
      </c>
      <c r="G511" s="7">
        <v>6915208</v>
      </c>
      <c r="H511" s="7">
        <v>6721532</v>
      </c>
      <c r="I511" s="7">
        <v>922835</v>
      </c>
      <c r="J511" s="7">
        <f t="shared" si="102"/>
        <v>516805</v>
      </c>
      <c r="K511" s="15">
        <f t="shared" si="103"/>
        <v>6.9537687837736559</v>
      </c>
    </row>
    <row r="512" spans="1:12" x14ac:dyDescent="0.25">
      <c r="A512" s="4">
        <v>43216.125</v>
      </c>
      <c r="B512" s="5" t="s">
        <v>28</v>
      </c>
      <c r="C512" s="7">
        <v>4121396</v>
      </c>
      <c r="D512" s="7">
        <v>4502495</v>
      </c>
      <c r="E512" s="7">
        <v>3777698</v>
      </c>
      <c r="F512" s="7">
        <v>3777698</v>
      </c>
      <c r="G512" s="7">
        <v>3777698</v>
      </c>
      <c r="H512" s="7">
        <v>3669412</v>
      </c>
      <c r="I512" s="7">
        <v>536408</v>
      </c>
      <c r="J512" s="7">
        <f t="shared" si="102"/>
        <v>343698</v>
      </c>
      <c r="K512" s="15">
        <f t="shared" si="103"/>
        <v>8.339358799785316</v>
      </c>
    </row>
    <row r="513" spans="1:11" x14ac:dyDescent="0.25">
      <c r="A513" s="4">
        <v>43217.125</v>
      </c>
      <c r="B513" s="5" t="s">
        <v>28</v>
      </c>
      <c r="C513" s="7">
        <v>3486734</v>
      </c>
      <c r="D513" s="7">
        <v>3797306</v>
      </c>
      <c r="E513" s="7">
        <v>3147153</v>
      </c>
      <c r="F513" s="7">
        <v>3147153</v>
      </c>
      <c r="G513" s="7">
        <v>3147153</v>
      </c>
      <c r="H513" s="7">
        <v>3052993</v>
      </c>
      <c r="I513" s="7">
        <v>493366</v>
      </c>
      <c r="J513" s="7">
        <f t="shared" si="102"/>
        <v>339581</v>
      </c>
      <c r="K513" s="15">
        <f t="shared" si="103"/>
        <v>9.7392287452957422</v>
      </c>
    </row>
    <row r="514" spans="1:11" x14ac:dyDescent="0.25">
      <c r="A514" s="4">
        <v>43218.125</v>
      </c>
      <c r="B514" s="5" t="s">
        <v>28</v>
      </c>
      <c r="C514" s="7">
        <v>2760531</v>
      </c>
      <c r="D514" s="7">
        <v>2986102</v>
      </c>
      <c r="E514" s="7">
        <v>2434141</v>
      </c>
      <c r="F514" s="7">
        <v>2434141</v>
      </c>
      <c r="G514" s="7">
        <v>2434141</v>
      </c>
      <c r="H514" s="7">
        <v>2352023</v>
      </c>
      <c r="I514" s="7">
        <v>404508</v>
      </c>
      <c r="J514" s="7">
        <f t="shared" si="102"/>
        <v>326390</v>
      </c>
      <c r="K514" s="15">
        <f t="shared" si="103"/>
        <v>11.823449908731327</v>
      </c>
    </row>
    <row r="515" spans="1:11" x14ac:dyDescent="0.25">
      <c r="A515" s="4">
        <v>43219.125</v>
      </c>
      <c r="B515" s="5" t="s">
        <v>28</v>
      </c>
      <c r="C515" s="7">
        <v>2981211</v>
      </c>
      <c r="D515" s="7">
        <v>3253268</v>
      </c>
      <c r="E515" s="7">
        <v>2621419</v>
      </c>
      <c r="F515" s="7">
        <v>2621419</v>
      </c>
      <c r="G515" s="7">
        <v>2621419</v>
      </c>
      <c r="H515" s="7">
        <v>2531207</v>
      </c>
      <c r="I515" s="7">
        <v>432814</v>
      </c>
      <c r="J515" s="7">
        <f t="shared" si="102"/>
        <v>359792</v>
      </c>
      <c r="K515" s="15">
        <f t="shared" si="103"/>
        <v>12.068652638139334</v>
      </c>
    </row>
    <row r="516" spans="1:11" x14ac:dyDescent="0.25">
      <c r="A516" s="4">
        <v>43220.125</v>
      </c>
      <c r="B516" s="5" t="s">
        <v>28</v>
      </c>
      <c r="C516" s="7">
        <v>3954941</v>
      </c>
      <c r="D516" s="7">
        <v>4263631</v>
      </c>
      <c r="E516" s="7">
        <v>3523770</v>
      </c>
      <c r="F516" s="7">
        <v>3523770</v>
      </c>
      <c r="G516" s="7">
        <v>3523770</v>
      </c>
      <c r="H516" s="7">
        <v>3412074</v>
      </c>
      <c r="I516" s="7">
        <v>532651</v>
      </c>
      <c r="J516" s="7">
        <f t="shared" si="102"/>
        <v>431171</v>
      </c>
      <c r="K516" s="15">
        <f t="shared" si="103"/>
        <v>10.902084253595692</v>
      </c>
    </row>
    <row r="517" spans="1:11" x14ac:dyDescent="0.25">
      <c r="A517" s="20" t="s">
        <v>27</v>
      </c>
      <c r="B517" s="20"/>
      <c r="C517" s="9">
        <f t="shared" ref="C517:I517" si="104">SUM(C487:C516)</f>
        <v>151605420</v>
      </c>
      <c r="D517" s="9">
        <f t="shared" si="104"/>
        <v>163158087</v>
      </c>
      <c r="E517" s="9">
        <f t="shared" si="104"/>
        <v>138098689</v>
      </c>
      <c r="F517" s="9">
        <f t="shared" si="104"/>
        <v>138098689</v>
      </c>
      <c r="G517" s="9">
        <f t="shared" si="104"/>
        <v>138093806</v>
      </c>
      <c r="H517" s="9">
        <f t="shared" si="104"/>
        <v>134196681</v>
      </c>
      <c r="I517" s="9">
        <f t="shared" si="104"/>
        <v>20554806</v>
      </c>
      <c r="J517" s="9">
        <f>C517-F517</f>
        <v>13506731</v>
      </c>
      <c r="K517" s="17">
        <f t="shared" si="103"/>
        <v>8.909134647033067</v>
      </c>
    </row>
    <row r="518" spans="1:11" ht="6.75" customHeight="1" x14ac:dyDescent="0.25">
      <c r="A518" s="25"/>
      <c r="B518" s="26"/>
      <c r="C518" s="26"/>
      <c r="D518" s="26"/>
      <c r="E518" s="26"/>
      <c r="F518" s="26"/>
      <c r="G518" s="26"/>
      <c r="H518" s="26"/>
      <c r="I518" s="26"/>
      <c r="J518" s="26"/>
      <c r="K518" s="27"/>
    </row>
    <row r="519" spans="1:11" x14ac:dyDescent="0.25">
      <c r="A519" s="4">
        <v>43221.125</v>
      </c>
      <c r="B519" s="5" t="s">
        <v>29</v>
      </c>
      <c r="C519" s="7">
        <v>4257468</v>
      </c>
      <c r="D519" s="7">
        <v>4566700</v>
      </c>
      <c r="E519" s="7">
        <v>3801236</v>
      </c>
      <c r="F519" s="7">
        <v>3801236</v>
      </c>
      <c r="G519" s="7">
        <v>3801018</v>
      </c>
      <c r="H519" s="7">
        <v>3671148</v>
      </c>
      <c r="I519" s="7">
        <v>564831</v>
      </c>
      <c r="J519" s="7">
        <f t="shared" ref="J519:J521" si="105">C519-F519</f>
        <v>456232</v>
      </c>
      <c r="K519" s="15">
        <f t="shared" ref="K519:K522" si="106">J519/C519*100</f>
        <v>10.716040613810836</v>
      </c>
    </row>
    <row r="520" spans="1:11" x14ac:dyDescent="0.25">
      <c r="A520" s="4">
        <v>43222.125</v>
      </c>
      <c r="B520" s="5" t="s">
        <v>29</v>
      </c>
      <c r="C520" s="7">
        <v>3789033</v>
      </c>
      <c r="D520" s="7">
        <v>4077881</v>
      </c>
      <c r="E520" s="7">
        <v>3427036</v>
      </c>
      <c r="F520" s="7">
        <v>3427036</v>
      </c>
      <c r="G520" s="7">
        <v>3427036</v>
      </c>
      <c r="H520" s="7">
        <v>3317502</v>
      </c>
      <c r="I520" s="7">
        <v>521662</v>
      </c>
      <c r="J520" s="7">
        <f t="shared" si="105"/>
        <v>361997</v>
      </c>
      <c r="K520" s="15">
        <f t="shared" si="106"/>
        <v>9.5538096395571106</v>
      </c>
    </row>
    <row r="521" spans="1:11" x14ac:dyDescent="0.25">
      <c r="A521" s="4">
        <v>43223.125</v>
      </c>
      <c r="B521" s="5" t="s">
        <v>29</v>
      </c>
      <c r="C521" s="7">
        <v>3539586</v>
      </c>
      <c r="D521" s="7">
        <v>3834496</v>
      </c>
      <c r="E521" s="7">
        <v>3215163</v>
      </c>
      <c r="F521" s="7">
        <v>3215163</v>
      </c>
      <c r="G521" s="7">
        <v>3215163</v>
      </c>
      <c r="H521" s="7">
        <v>3100519</v>
      </c>
      <c r="I521" s="7">
        <v>464566</v>
      </c>
      <c r="J521" s="7">
        <f t="shared" si="105"/>
        <v>324423</v>
      </c>
      <c r="K521" s="15">
        <f t="shared" si="106"/>
        <v>9.1655634302994748</v>
      </c>
    </row>
    <row r="522" spans="1:11" x14ac:dyDescent="0.25">
      <c r="A522" s="20" t="s">
        <v>27</v>
      </c>
      <c r="B522" s="20"/>
      <c r="C522" s="9">
        <f>SUM(C519:C521)</f>
        <v>11586087</v>
      </c>
      <c r="D522" s="9">
        <f t="shared" ref="D522:I522" si="107">SUM(D519:D521)</f>
        <v>12479077</v>
      </c>
      <c r="E522" s="9">
        <f t="shared" si="107"/>
        <v>10443435</v>
      </c>
      <c r="F522" s="9">
        <f t="shared" si="107"/>
        <v>10443435</v>
      </c>
      <c r="G522" s="9">
        <f t="shared" si="107"/>
        <v>10443217</v>
      </c>
      <c r="H522" s="9">
        <f t="shared" si="107"/>
        <v>10089169</v>
      </c>
      <c r="I522" s="9">
        <f t="shared" si="107"/>
        <v>1551059</v>
      </c>
      <c r="J522" s="9">
        <f>C522-F522</f>
        <v>1142652</v>
      </c>
      <c r="K522" s="17">
        <f t="shared" si="106"/>
        <v>9.8622770569563301</v>
      </c>
    </row>
    <row r="523" spans="1:11" ht="4.5" customHeight="1" x14ac:dyDescent="0.2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</row>
    <row r="524" spans="1:11" x14ac:dyDescent="0.25">
      <c r="A524" s="21" t="s">
        <v>26</v>
      </c>
      <c r="B524" s="21"/>
      <c r="C524" s="12">
        <f>SUM(C33,C63,C96,C128,C161,C193,C226,C259,C291,C324,C356,C389,C422,C452,C485,C517,C522)</f>
        <v>3872096798</v>
      </c>
      <c r="D524" s="12">
        <f>SUM(D33,D63,D96,D128,D161,D193,D226,D259,D291,D324,D356,D389,D422,D452,D485,D517,D522)</f>
        <v>4008763433</v>
      </c>
      <c r="E524" s="12">
        <f>SUM(E33,E63,E96,E128,E161,E193,E226,E259,E291,E324,E356,E389,E422,E452,E485,E517,E522)</f>
        <v>3325145265</v>
      </c>
      <c r="F524" s="12">
        <f>SUM(F33,F63,F96,F128,F161,F193,F226,F259,F291,F324,F356,F389,F422,F452,F485,F517,F522)</f>
        <v>2985820578</v>
      </c>
      <c r="G524" s="12">
        <f t="shared" ref="G524:J524" si="108">SUM(G33,G63,G96,G128,G161,G193,G226,G259,G291,G324,G356,G389,G422,G452,G485,G517,G522)</f>
        <v>3248632386</v>
      </c>
      <c r="H524" s="12">
        <f t="shared" si="108"/>
        <v>3129342911</v>
      </c>
      <c r="I524" s="12">
        <f t="shared" si="108"/>
        <v>529884868</v>
      </c>
      <c r="J524" s="12">
        <f t="shared" si="108"/>
        <v>596593789</v>
      </c>
      <c r="K524" s="18">
        <f t="shared" si="80"/>
        <v>15.407512263333661</v>
      </c>
    </row>
  </sheetData>
  <mergeCells count="35">
    <mergeCell ref="A194:K194"/>
    <mergeCell ref="A389:B389"/>
    <mergeCell ref="A356:B356"/>
    <mergeCell ref="A324:B324"/>
    <mergeCell ref="A291:B291"/>
    <mergeCell ref="A33:B33"/>
    <mergeCell ref="A226:B226"/>
    <mergeCell ref="A193:B193"/>
    <mergeCell ref="A161:B161"/>
    <mergeCell ref="A128:B128"/>
    <mergeCell ref="A96:B96"/>
    <mergeCell ref="A63:B63"/>
    <mergeCell ref="A34:K34"/>
    <mergeCell ref="A97:K97"/>
    <mergeCell ref="A64:K64"/>
    <mergeCell ref="A129:K129"/>
    <mergeCell ref="A162:K162"/>
    <mergeCell ref="A390:K390"/>
    <mergeCell ref="A485:B485"/>
    <mergeCell ref="A486:K486"/>
    <mergeCell ref="A518:K518"/>
    <mergeCell ref="A522:B522"/>
    <mergeCell ref="A422:B422"/>
    <mergeCell ref="A423:K423"/>
    <mergeCell ref="A453:K453"/>
    <mergeCell ref="A523:K523"/>
    <mergeCell ref="A524:B524"/>
    <mergeCell ref="A517:B517"/>
    <mergeCell ref="A452:B452"/>
    <mergeCell ref="A227:K227"/>
    <mergeCell ref="A260:K260"/>
    <mergeCell ref="A292:K292"/>
    <mergeCell ref="A325:K325"/>
    <mergeCell ref="A357:K357"/>
    <mergeCell ref="A259:B2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partha.dasgupta</cp:lastModifiedBy>
  <dcterms:created xsi:type="dcterms:W3CDTF">2018-03-15T11:42:09Z</dcterms:created>
  <dcterms:modified xsi:type="dcterms:W3CDTF">2018-05-04T15:32:25Z</dcterms:modified>
</cp:coreProperties>
</file>